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5"/>
  </bookViews>
  <sheets>
    <sheet name="CLASS 3" sheetId="1" r:id="rId1"/>
    <sheet name="CLASS 3 MONTHLY" sheetId="2" r:id="rId2"/>
    <sheet name="CLASS 4" sheetId="3" r:id="rId3"/>
    <sheet name="CLASS 4 MONTHLY" sheetId="4" r:id="rId4"/>
    <sheet name="CLASS 5" sheetId="5" r:id="rId5"/>
    <sheet name="CLASS 5 MONTHLY" sheetId="6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6"/>
  <c r="N12"/>
  <c r="N13"/>
  <c r="N14"/>
  <c r="N15"/>
  <c r="N16"/>
  <c r="N17"/>
  <c r="N18"/>
  <c r="N19"/>
  <c r="N20"/>
  <c r="N21"/>
  <c r="N22"/>
  <c r="N23"/>
  <c r="N24"/>
  <c r="N25"/>
  <c r="C26" i="4"/>
  <c r="D26"/>
  <c r="E26"/>
  <c r="N11"/>
  <c r="N12"/>
  <c r="N13"/>
  <c r="N14"/>
  <c r="N15"/>
  <c r="N16"/>
  <c r="N17"/>
  <c r="N18"/>
  <c r="N19"/>
  <c r="N20"/>
  <c r="N21"/>
  <c r="N22"/>
  <c r="N23"/>
  <c r="N24"/>
  <c r="N25"/>
  <c r="C26" i="2"/>
  <c r="N17"/>
  <c r="L26" i="6" l="1"/>
  <c r="K26"/>
  <c r="J26"/>
  <c r="I26"/>
  <c r="H26"/>
  <c r="G26"/>
  <c r="F26"/>
  <c r="E26"/>
  <c r="D26"/>
  <c r="C26"/>
  <c r="N10"/>
  <c r="N9"/>
  <c r="N8"/>
  <c r="M26" i="4"/>
  <c r="L26"/>
  <c r="K26"/>
  <c r="J26"/>
  <c r="I26"/>
  <c r="H26"/>
  <c r="G26"/>
  <c r="F26"/>
  <c r="N10"/>
  <c r="N9"/>
  <c r="N8"/>
  <c r="M26" i="2"/>
  <c r="L26"/>
  <c r="K26"/>
  <c r="J26"/>
  <c r="I26"/>
  <c r="H26"/>
  <c r="G26"/>
  <c r="F26"/>
  <c r="E26"/>
  <c r="D26"/>
  <c r="N24"/>
  <c r="N23"/>
  <c r="N22"/>
  <c r="N21"/>
  <c r="N20"/>
  <c r="N19"/>
  <c r="N18"/>
  <c r="N16"/>
  <c r="E13" i="1" s="1"/>
  <c r="N15" i="2"/>
  <c r="N14"/>
  <c r="N13"/>
  <c r="E10" i="1" s="1"/>
  <c r="N12" i="2"/>
  <c r="E9" i="1" s="1"/>
  <c r="N11" i="2"/>
  <c r="E8" i="1" s="1"/>
  <c r="N10" i="2"/>
  <c r="E7" i="1" s="1"/>
  <c r="N9" i="2"/>
  <c r="N8"/>
  <c r="N26" i="6" l="1"/>
  <c r="N26" i="4"/>
  <c r="N26" i="2"/>
</calcChain>
</file>

<file path=xl/sharedStrings.xml><?xml version="1.0" encoding="utf-8"?>
<sst xmlns="http://schemas.openxmlformats.org/spreadsheetml/2006/main" count="245" uniqueCount="90">
  <si>
    <t>KENDRIYA VIDYALAYA SANGATHAN</t>
  </si>
  <si>
    <t>(FOR SUMMER STATION KENDRIYA VIDYALAYAS)</t>
  </si>
  <si>
    <t>SPLIT-UP SYLLABUS</t>
  </si>
  <si>
    <t>SESSION 2022-23</t>
  </si>
  <si>
    <t>NCERT TEXT BOOK: Maths Magic-3 CLASS : III SUB: MATHEMATICS</t>
  </si>
  <si>
    <t>S NO.</t>
  </si>
  <si>
    <t>NAME OF THE EXAMINATION</t>
  </si>
  <si>
    <t>NAME OF CHAPTERS</t>
  </si>
  <si>
    <t xml:space="preserve">TENTATIVE NO OF
 PERIODS REQUIRED </t>
  </si>
  <si>
    <t xml:space="preserve">MONTH </t>
  </si>
  <si>
    <t>Periodic test 1</t>
  </si>
  <si>
    <t xml:space="preserve">Half yearly /
cumulative </t>
  </si>
  <si>
    <t>Where to look from</t>
  </si>
  <si>
    <t>APRIL</t>
  </si>
  <si>
    <t>Fun with the numbers</t>
  </si>
  <si>
    <t>APRIL/MAY/JUNE</t>
  </si>
  <si>
    <t>Give and Take</t>
  </si>
  <si>
    <t>JULY</t>
  </si>
  <si>
    <t>Long and Short</t>
  </si>
  <si>
    <t>Shapes and Design</t>
  </si>
  <si>
    <t>AUGUST</t>
  </si>
  <si>
    <t>Fun with Give and Take</t>
  </si>
  <si>
    <t>SEPTEMBER</t>
  </si>
  <si>
    <t>TERM 1 EXAM</t>
  </si>
  <si>
    <t>Periodic test 2</t>
  </si>
  <si>
    <t>Session ending</t>
  </si>
  <si>
    <t>Who is Heavier?</t>
  </si>
  <si>
    <t>OCTOBER</t>
  </si>
  <si>
    <t>How many times?</t>
  </si>
  <si>
    <t>NOVEMBER</t>
  </si>
  <si>
    <t>Play with Patterns</t>
  </si>
  <si>
    <t>DECEMBER</t>
  </si>
  <si>
    <t>Jugs And Mugs</t>
  </si>
  <si>
    <t>Can We Share?</t>
  </si>
  <si>
    <t>JANUARY</t>
  </si>
  <si>
    <t>Smart Charts?</t>
  </si>
  <si>
    <t>JANUARY -FEBRUARY</t>
  </si>
  <si>
    <t>Rupees and Paisa
Revision</t>
  </si>
  <si>
    <t xml:space="preserve">FEBRUARY </t>
  </si>
  <si>
    <t>SPLIT-UP SYLLABUS(Summer Station)</t>
  </si>
  <si>
    <t>PT 1</t>
  </si>
  <si>
    <t>HALF YEARLY</t>
  </si>
  <si>
    <t>PT2</t>
  </si>
  <si>
    <t>SEE</t>
  </si>
  <si>
    <t>FEBRUARY</t>
  </si>
  <si>
    <t>MARCH</t>
  </si>
  <si>
    <t>No. OF DAYS</t>
  </si>
  <si>
    <t xml:space="preserve">Total period required
/teaching periods available </t>
  </si>
  <si>
    <t>Time Goes On</t>
  </si>
  <si>
    <t>Rupees and Paisa</t>
  </si>
  <si>
    <t xml:space="preserve">Teaching periods </t>
  </si>
  <si>
    <t>NCERT TEXT BOOK: Maths Magic-4 CLASS : IV SUB: MATHEMATICS</t>
  </si>
  <si>
    <t>Building with Bricks</t>
  </si>
  <si>
    <t>A trip to Bhopal</t>
  </si>
  <si>
    <t>Tick-Tick-Tick</t>
  </si>
  <si>
    <t>The way The World Looks</t>
  </si>
  <si>
    <t>The Junk Seller</t>
  </si>
  <si>
    <t>Jugs and Mugs</t>
  </si>
  <si>
    <t>Carts and Wheels</t>
  </si>
  <si>
    <t>Halves and Quarters</t>
  </si>
  <si>
    <t>Play with Pattern</t>
  </si>
  <si>
    <t>Tables and Shares</t>
  </si>
  <si>
    <t>How Heavy? How Light</t>
  </si>
  <si>
    <t>Field and Fences</t>
  </si>
  <si>
    <t>Smart Charts</t>
  </si>
  <si>
    <t>NCERT TEXT BOOK Maths Magic 5 CLASS : V SUB: MATHEMATICS</t>
  </si>
  <si>
    <t>The Fish Tale</t>
  </si>
  <si>
    <t>Shapes and Angles</t>
  </si>
  <si>
    <t>How Many Squares?</t>
  </si>
  <si>
    <t>Parts and Wholes</t>
  </si>
  <si>
    <t>Does it Look the Same.</t>
  </si>
  <si>
    <t>Be my Multiple, I will be Your Factor</t>
  </si>
  <si>
    <t>Can you see the Pattern</t>
  </si>
  <si>
    <t>Mapping Your Way</t>
  </si>
  <si>
    <t>Boxes and Sketches</t>
  </si>
  <si>
    <t>Tenths And Hundredths</t>
  </si>
  <si>
    <t>Area and its Boundary</t>
  </si>
  <si>
    <t>Ways to multiply and Divide</t>
  </si>
  <si>
    <t>How Big? How Heavy</t>
  </si>
  <si>
    <t>APRIL/
MAY</t>
  </si>
  <si>
    <t>JANUARY /FEBRUARY</t>
  </si>
  <si>
    <t>JULY/AUGUST</t>
  </si>
  <si>
    <t>AUGUST/SEPTEMBER</t>
  </si>
  <si>
    <t>DECEMBER /JANUARY</t>
  </si>
  <si>
    <t>JUNE/JULY</t>
  </si>
  <si>
    <t>NOVEMBER /DECEMBER</t>
  </si>
  <si>
    <t>DECEMBER/JANUARY</t>
  </si>
  <si>
    <t>JUNE/
JULY</t>
  </si>
  <si>
    <t>REVISION/TERM 1 EXAM</t>
  </si>
  <si>
    <t>REVISION/ TERM 1 EXAM</t>
  </si>
</sst>
</file>

<file path=xl/styles.xml><?xml version="1.0" encoding="utf-8"?>
<styleSheet xmlns="http://schemas.openxmlformats.org/spreadsheetml/2006/main">
  <fonts count="30">
    <font>
      <sz val="10"/>
      <color rgb="FF000000"/>
      <name val="Arial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&quot;Bodoni MT&quot;"/>
    </font>
    <font>
      <b/>
      <sz val="11"/>
      <color theme="1"/>
      <name val="Calibri"/>
      <family val="2"/>
    </font>
    <font>
      <b/>
      <sz val="13"/>
      <color theme="1"/>
      <name val="Arial"/>
      <family val="2"/>
    </font>
    <font>
      <b/>
      <sz val="12"/>
      <color rgb="FFCCCCCC"/>
      <name val="Calibri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</font>
    <font>
      <sz val="13"/>
      <color rgb="FF984806"/>
      <name val="Bodoni"/>
    </font>
    <font>
      <b/>
      <sz val="12"/>
      <color rgb="FFDD7E6B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/>
    <xf numFmtId="0" fontId="8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/>
    <xf numFmtId="0" fontId="7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11" fillId="0" borderId="1" xfId="0" applyFont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12" fillId="0" borderId="0" xfId="0" applyFont="1" applyAlignment="1"/>
    <xf numFmtId="0" fontId="12" fillId="0" borderId="1" xfId="0" applyFont="1" applyBorder="1" applyAlignment="1"/>
    <xf numFmtId="0" fontId="12" fillId="0" borderId="1" xfId="0" applyFont="1" applyBorder="1" applyAlignment="1">
      <alignment vertical="top"/>
    </xf>
    <xf numFmtId="0" fontId="8" fillId="0" borderId="1" xfId="0" applyFont="1" applyBorder="1" applyAlignment="1"/>
    <xf numFmtId="0" fontId="13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1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4" fillId="0" borderId="1" xfId="0" applyFont="1" applyBorder="1" applyAlignment="1"/>
    <xf numFmtId="0" fontId="15" fillId="3" borderId="1" xfId="0" applyFont="1" applyFill="1" applyBorder="1" applyAlignment="1">
      <alignment vertical="top"/>
    </xf>
    <xf numFmtId="0" fontId="12" fillId="3" borderId="1" xfId="0" applyFont="1" applyFill="1" applyBorder="1" applyAlignment="1"/>
    <xf numFmtId="0" fontId="11" fillId="0" borderId="6" xfId="0" applyFont="1" applyBorder="1" applyAlignment="1">
      <alignment horizontal="center" vertical="top"/>
    </xf>
    <xf numFmtId="0" fontId="11" fillId="0" borderId="8" xfId="0" applyFont="1" applyBorder="1" applyAlignment="1">
      <alignment vertical="top"/>
    </xf>
    <xf numFmtId="0" fontId="11" fillId="2" borderId="6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vertical="top"/>
    </xf>
    <xf numFmtId="0" fontId="11" fillId="2" borderId="10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16" fillId="0" borderId="1" xfId="0" applyFont="1" applyBorder="1" applyAlignment="1"/>
    <xf numFmtId="0" fontId="8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4" borderId="1" xfId="0" applyFont="1" applyFill="1" applyBorder="1" applyAlignment="1">
      <alignment vertical="top"/>
    </xf>
    <xf numFmtId="0" fontId="12" fillId="4" borderId="1" xfId="0" applyFont="1" applyFill="1" applyBorder="1" applyAlignment="1"/>
    <xf numFmtId="0" fontId="3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/>
    <xf numFmtId="0" fontId="18" fillId="0" borderId="1" xfId="0" applyFont="1" applyBorder="1" applyAlignment="1"/>
    <xf numFmtId="0" fontId="18" fillId="0" borderId="1" xfId="0" applyFont="1" applyBorder="1" applyAlignment="1">
      <alignment vertical="top"/>
    </xf>
    <xf numFmtId="0" fontId="19" fillId="0" borderId="0" xfId="0" applyFont="1" applyAlignment="1"/>
    <xf numFmtId="0" fontId="11" fillId="0" borderId="1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/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/>
    <xf numFmtId="0" fontId="8" fillId="0" borderId="0" xfId="0" applyFont="1" applyBorder="1" applyAlignment="1"/>
    <xf numFmtId="0" fontId="23" fillId="0" borderId="1" xfId="0" applyFont="1" applyBorder="1" applyAlignment="1"/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3" borderId="1" xfId="0" applyFont="1" applyFill="1" applyBorder="1" applyAlignment="1"/>
    <xf numFmtId="0" fontId="26" fillId="0" borderId="1" xfId="0" applyFont="1" applyBorder="1" applyAlignment="1">
      <alignment horizontal="right"/>
    </xf>
    <xf numFmtId="0" fontId="28" fillId="4" borderId="1" xfId="0" applyFont="1" applyFill="1" applyBorder="1" applyAlignment="1"/>
    <xf numFmtId="0" fontId="26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/>
    <xf numFmtId="0" fontId="4" fillId="0" borderId="7" xfId="0" applyFont="1" applyBorder="1" applyAlignment="1"/>
    <xf numFmtId="0" fontId="4" fillId="0" borderId="3" xfId="0" applyFont="1" applyBorder="1" applyAlignment="1"/>
    <xf numFmtId="0" fontId="23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1" xfId="0" applyFont="1" applyBorder="1" applyAlignment="1"/>
    <xf numFmtId="0" fontId="11" fillId="0" borderId="11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4" fillId="0" borderId="8" xfId="0" applyFont="1" applyBorder="1" applyAlignment="1"/>
    <xf numFmtId="0" fontId="5" fillId="0" borderId="3" xfId="0" applyFont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0" fillId="3" borderId="2" xfId="0" applyFont="1" applyFill="1" applyBorder="1" applyAlignment="1">
      <alignment vertical="top"/>
    </xf>
    <xf numFmtId="0" fontId="8" fillId="5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6" fillId="0" borderId="4" xfId="0" applyFont="1" applyBorder="1" applyAlignment="1"/>
    <xf numFmtId="0" fontId="4" fillId="0" borderId="5" xfId="0" applyFont="1" applyBorder="1"/>
    <xf numFmtId="0" fontId="4" fillId="0" borderId="6" xfId="0" applyFont="1" applyBorder="1"/>
    <xf numFmtId="0" fontId="6" fillId="0" borderId="4" xfId="0" applyFont="1" applyBorder="1" applyAlignment="1">
      <alignment textRotation="90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4" xfId="0" applyFont="1" applyBorder="1" applyAlignment="1"/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textRotation="90"/>
    </xf>
    <xf numFmtId="0" fontId="11" fillId="0" borderId="4" xfId="0" applyFont="1" applyBorder="1" applyAlignment="1">
      <alignment horizontal="left" vertical="top"/>
    </xf>
    <xf numFmtId="0" fontId="24" fillId="0" borderId="7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8" fillId="0" borderId="2" xfId="0" applyFont="1" applyBorder="1" applyAlignment="1"/>
    <xf numFmtId="0" fontId="4" fillId="0" borderId="3" xfId="0" applyFont="1" applyBorder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7" xfId="0" applyFont="1" applyBorder="1"/>
    <xf numFmtId="0" fontId="11" fillId="2" borderId="2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top"/>
    </xf>
    <xf numFmtId="0" fontId="4" fillId="0" borderId="9" xfId="0" applyFont="1" applyBorder="1"/>
    <xf numFmtId="0" fontId="4" fillId="0" borderId="8" xfId="0" applyFont="1" applyBorder="1"/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2" fillId="0" borderId="2" xfId="0" applyFont="1" applyBorder="1" applyAlignment="1"/>
    <xf numFmtId="0" fontId="12" fillId="0" borderId="4" xfId="0" applyFont="1" applyBorder="1" applyAlignment="1"/>
    <xf numFmtId="0" fontId="1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24"/>
  <sheetViews>
    <sheetView workbookViewId="0">
      <selection activeCell="D21" sqref="D21:D23"/>
    </sheetView>
  </sheetViews>
  <sheetFormatPr defaultColWidth="12.7109375" defaultRowHeight="15.75" customHeight="1"/>
  <cols>
    <col min="1" max="1" width="6.7109375" customWidth="1"/>
    <col min="2" max="2" width="17.85546875" customWidth="1"/>
    <col min="3" max="3" width="9.7109375" customWidth="1"/>
    <col min="4" max="4" width="27.7109375" customWidth="1"/>
    <col min="5" max="5" width="16.42578125" customWidth="1"/>
    <col min="6" max="6" width="21.5703125" style="51" bestFit="1" customWidth="1"/>
  </cols>
  <sheetData>
    <row r="1" spans="1:6">
      <c r="A1" s="107" t="s">
        <v>0</v>
      </c>
      <c r="B1" s="106"/>
      <c r="C1" s="106"/>
      <c r="D1" s="106"/>
      <c r="E1" s="106"/>
      <c r="F1" s="106"/>
    </row>
    <row r="2" spans="1:6">
      <c r="A2" s="107" t="s">
        <v>1</v>
      </c>
      <c r="B2" s="106"/>
      <c r="C2" s="106"/>
      <c r="D2" s="106"/>
      <c r="E2" s="106"/>
      <c r="F2" s="106"/>
    </row>
    <row r="3" spans="1:6">
      <c r="A3" s="107" t="s">
        <v>2</v>
      </c>
      <c r="B3" s="106"/>
      <c r="C3" s="106"/>
      <c r="D3" s="106"/>
      <c r="E3" s="106"/>
      <c r="F3" s="106"/>
    </row>
    <row r="4" spans="1:6">
      <c r="A4" s="107" t="s">
        <v>3</v>
      </c>
      <c r="B4" s="106"/>
      <c r="C4" s="106"/>
      <c r="D4" s="106"/>
      <c r="E4" s="106"/>
      <c r="F4" s="106"/>
    </row>
    <row r="5" spans="1:6">
      <c r="A5" s="107" t="s">
        <v>4</v>
      </c>
      <c r="B5" s="106"/>
      <c r="C5" s="106"/>
      <c r="D5" s="106"/>
      <c r="E5" s="106"/>
      <c r="F5" s="54"/>
    </row>
    <row r="6" spans="1:6" ht="63">
      <c r="A6" s="59" t="s">
        <v>5</v>
      </c>
      <c r="B6" s="112" t="s">
        <v>6</v>
      </c>
      <c r="C6" s="113"/>
      <c r="D6" s="59" t="s">
        <v>7</v>
      </c>
      <c r="E6" s="60" t="s">
        <v>8</v>
      </c>
      <c r="F6" s="58" t="s">
        <v>9</v>
      </c>
    </row>
    <row r="7" spans="1:6" ht="19.899999999999999" customHeight="1">
      <c r="A7" s="1">
        <v>1</v>
      </c>
      <c r="B7" s="108" t="s">
        <v>10</v>
      </c>
      <c r="C7" s="111" t="s">
        <v>11</v>
      </c>
      <c r="D7" s="2" t="s">
        <v>12</v>
      </c>
      <c r="E7" s="3">
        <f>'CLASS 3 MONTHLY'!N10</f>
        <v>12</v>
      </c>
      <c r="F7" s="53" t="s">
        <v>13</v>
      </c>
    </row>
    <row r="8" spans="1:6" ht="19.899999999999999" customHeight="1">
      <c r="A8" s="1">
        <v>2</v>
      </c>
      <c r="B8" s="109"/>
      <c r="C8" s="109"/>
      <c r="D8" s="2" t="s">
        <v>14</v>
      </c>
      <c r="E8" s="21">
        <f>'CLASS 3 MONTHLY'!N11</f>
        <v>20</v>
      </c>
      <c r="F8" s="53" t="s">
        <v>15</v>
      </c>
    </row>
    <row r="9" spans="1:6" ht="19.899999999999999" customHeight="1">
      <c r="A9" s="1">
        <v>3</v>
      </c>
      <c r="B9" s="109"/>
      <c r="C9" s="109"/>
      <c r="D9" s="2" t="s">
        <v>16</v>
      </c>
      <c r="E9" s="21">
        <f>'CLASS 3 MONTHLY'!N12</f>
        <v>16</v>
      </c>
      <c r="F9" s="53" t="s">
        <v>17</v>
      </c>
    </row>
    <row r="10" spans="1:6" ht="19.899999999999999" customHeight="1">
      <c r="A10" s="1">
        <v>4</v>
      </c>
      <c r="B10" s="110"/>
      <c r="C10" s="109"/>
      <c r="D10" s="2" t="s">
        <v>18</v>
      </c>
      <c r="E10" s="21">
        <f>'CLASS 3 MONTHLY'!N13</f>
        <v>14</v>
      </c>
      <c r="F10" s="53" t="s">
        <v>81</v>
      </c>
    </row>
    <row r="11" spans="1:6" ht="19.899999999999999" customHeight="1">
      <c r="A11" s="4"/>
      <c r="B11" s="5"/>
      <c r="C11" s="109"/>
      <c r="D11" s="6"/>
      <c r="E11" s="104"/>
      <c r="F11" s="55"/>
    </row>
    <row r="12" spans="1:6" ht="19.899999999999999" customHeight="1">
      <c r="A12" s="1">
        <v>5</v>
      </c>
      <c r="B12" s="114"/>
      <c r="C12" s="109"/>
      <c r="D12" s="2" t="s">
        <v>19</v>
      </c>
      <c r="E12" s="21">
        <v>10</v>
      </c>
      <c r="F12" s="53" t="s">
        <v>20</v>
      </c>
    </row>
    <row r="13" spans="1:6" ht="19.899999999999999" customHeight="1">
      <c r="A13" s="1">
        <v>6</v>
      </c>
      <c r="B13" s="109"/>
      <c r="C13" s="109"/>
      <c r="D13" s="2" t="s">
        <v>21</v>
      </c>
      <c r="E13" s="21">
        <f>'CLASS 3 MONTHLY'!N16</f>
        <v>14</v>
      </c>
      <c r="F13" s="53" t="s">
        <v>82</v>
      </c>
    </row>
    <row r="14" spans="1:6" ht="19.899999999999999" customHeight="1">
      <c r="A14" s="1">
        <v>7</v>
      </c>
      <c r="B14" s="110"/>
      <c r="C14" s="110"/>
      <c r="D14" s="50" t="s">
        <v>48</v>
      </c>
      <c r="E14" s="21">
        <v>14</v>
      </c>
      <c r="F14" s="53" t="s">
        <v>22</v>
      </c>
    </row>
    <row r="15" spans="1:6" ht="19.899999999999999" customHeight="1">
      <c r="A15" s="103" t="s">
        <v>23</v>
      </c>
      <c r="B15" s="118" t="s">
        <v>89</v>
      </c>
      <c r="C15" s="118"/>
      <c r="D15" s="119"/>
      <c r="E15" s="21">
        <v>9</v>
      </c>
      <c r="F15" s="92"/>
    </row>
    <row r="16" spans="1:6" ht="19.899999999999999" customHeight="1">
      <c r="A16" s="1">
        <v>8</v>
      </c>
      <c r="B16" s="115" t="s">
        <v>24</v>
      </c>
      <c r="C16" s="116" t="s">
        <v>25</v>
      </c>
      <c r="D16" s="9" t="s">
        <v>26</v>
      </c>
      <c r="E16" s="3">
        <v>11</v>
      </c>
      <c r="F16" s="53" t="s">
        <v>27</v>
      </c>
    </row>
    <row r="17" spans="1:6" ht="19.899999999999999" customHeight="1">
      <c r="A17" s="1">
        <v>9</v>
      </c>
      <c r="B17" s="109"/>
      <c r="C17" s="109"/>
      <c r="D17" s="9" t="s">
        <v>28</v>
      </c>
      <c r="E17" s="3">
        <v>17</v>
      </c>
      <c r="F17" s="53" t="s">
        <v>29</v>
      </c>
    </row>
    <row r="18" spans="1:6" ht="19.899999999999999" customHeight="1">
      <c r="A18" s="1">
        <v>10</v>
      </c>
      <c r="B18" s="109"/>
      <c r="C18" s="109"/>
      <c r="D18" s="9" t="s">
        <v>30</v>
      </c>
      <c r="E18" s="3">
        <v>8</v>
      </c>
      <c r="F18" s="53" t="s">
        <v>31</v>
      </c>
    </row>
    <row r="19" spans="1:6" ht="19.899999999999999" customHeight="1">
      <c r="A19" s="1">
        <v>11</v>
      </c>
      <c r="B19" s="110"/>
      <c r="C19" s="109"/>
      <c r="D19" s="9" t="s">
        <v>32</v>
      </c>
      <c r="E19" s="3">
        <v>12</v>
      </c>
      <c r="F19" s="53" t="s">
        <v>83</v>
      </c>
    </row>
    <row r="20" spans="1:6" ht="19.899999999999999" customHeight="1">
      <c r="A20" s="4"/>
      <c r="B20" s="10"/>
      <c r="C20" s="109"/>
      <c r="D20" s="10"/>
      <c r="E20" s="7"/>
      <c r="F20" s="55"/>
    </row>
    <row r="21" spans="1:6" ht="19.899999999999999" customHeight="1">
      <c r="A21" s="1">
        <v>12</v>
      </c>
      <c r="B21" s="117"/>
      <c r="C21" s="109"/>
      <c r="D21" s="9" t="s">
        <v>33</v>
      </c>
      <c r="E21" s="3">
        <v>16</v>
      </c>
      <c r="F21" s="53" t="s">
        <v>34</v>
      </c>
    </row>
    <row r="22" spans="1:6" ht="19.899999999999999" customHeight="1">
      <c r="A22" s="1">
        <v>13</v>
      </c>
      <c r="B22" s="109"/>
      <c r="C22" s="109"/>
      <c r="D22" s="9" t="s">
        <v>35</v>
      </c>
      <c r="E22" s="3">
        <v>9</v>
      </c>
      <c r="F22" s="53" t="s">
        <v>80</v>
      </c>
    </row>
    <row r="23" spans="1:6" ht="19.899999999999999" customHeight="1">
      <c r="A23" s="1">
        <v>14</v>
      </c>
      <c r="B23" s="110"/>
      <c r="C23" s="110"/>
      <c r="D23" s="9" t="s">
        <v>37</v>
      </c>
      <c r="E23" s="3">
        <v>14</v>
      </c>
      <c r="F23" s="53" t="s">
        <v>38</v>
      </c>
    </row>
    <row r="24" spans="1:6" ht="12.75">
      <c r="B24" s="11"/>
      <c r="C24" s="11"/>
      <c r="D24" s="105"/>
      <c r="E24" s="106"/>
    </row>
  </sheetData>
  <mergeCells count="14">
    <mergeCell ref="D24:E24"/>
    <mergeCell ref="A1:F1"/>
    <mergeCell ref="A2:F2"/>
    <mergeCell ref="A3:F3"/>
    <mergeCell ref="A4:F4"/>
    <mergeCell ref="A5:E5"/>
    <mergeCell ref="B7:B10"/>
    <mergeCell ref="C7:C14"/>
    <mergeCell ref="B6:C6"/>
    <mergeCell ref="B12:B14"/>
    <mergeCell ref="B16:B19"/>
    <mergeCell ref="C16:C23"/>
    <mergeCell ref="B21:B23"/>
    <mergeCell ref="B15:D15"/>
  </mergeCells>
  <pageMargins left="0.21" right="0.2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000"/>
  <sheetViews>
    <sheetView topLeftCell="A4" workbookViewId="0">
      <selection activeCell="B16" sqref="B16"/>
    </sheetView>
  </sheetViews>
  <sheetFormatPr defaultColWidth="12.7109375" defaultRowHeight="15.75" customHeight="1"/>
  <cols>
    <col min="2" max="2" width="26.28515625" bestFit="1" customWidth="1"/>
    <col min="3" max="3" width="16.5703125" customWidth="1"/>
    <col min="4" max="4" width="5.28515625" customWidth="1"/>
    <col min="5" max="5" width="4.5703125" bestFit="1" customWidth="1"/>
    <col min="6" max="6" width="5.7109375" bestFit="1" customWidth="1"/>
    <col min="7" max="7" width="7.7109375" bestFit="1" customWidth="1"/>
    <col min="8" max="8" width="6.42578125" bestFit="1" customWidth="1"/>
    <col min="9" max="9" width="7.7109375" bestFit="1" customWidth="1"/>
    <col min="10" max="10" width="7.28515625" bestFit="1" customWidth="1"/>
    <col min="11" max="11" width="6.42578125" bestFit="1" customWidth="1"/>
    <col min="12" max="12" width="7" bestFit="1" customWidth="1"/>
    <col min="13" max="13" width="5.28515625" bestFit="1" customWidth="1"/>
    <col min="14" max="14" width="4" bestFit="1" customWidth="1"/>
  </cols>
  <sheetData>
    <row r="1" spans="1:24" ht="15.75" customHeight="1">
      <c r="A1" s="122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5.75" customHeight="1">
      <c r="A2" s="122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.75" customHeight="1">
      <c r="A3" s="122" t="s">
        <v>39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.75" customHeight="1">
      <c r="A4" s="122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75" customHeight="1">
      <c r="A5" s="123" t="s">
        <v>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1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75" customHeight="1">
      <c r="A6" s="13"/>
      <c r="B6" s="14"/>
      <c r="C6" s="13"/>
      <c r="D6" s="13"/>
      <c r="E6" s="15" t="s">
        <v>40</v>
      </c>
      <c r="F6" s="15"/>
      <c r="G6" s="120" t="s">
        <v>41</v>
      </c>
      <c r="H6" s="121"/>
      <c r="I6" s="15"/>
      <c r="J6" s="15"/>
      <c r="K6" s="15" t="s">
        <v>42</v>
      </c>
      <c r="L6" s="13"/>
      <c r="M6" s="15" t="s">
        <v>43</v>
      </c>
      <c r="N6" s="13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4.6" customHeight="1">
      <c r="A7" s="13"/>
      <c r="B7" s="14"/>
      <c r="C7" s="13"/>
      <c r="D7" s="63" t="s">
        <v>79</v>
      </c>
      <c r="E7" s="63" t="s">
        <v>87</v>
      </c>
      <c r="F7" s="64" t="s">
        <v>20</v>
      </c>
      <c r="G7" s="64" t="s">
        <v>22</v>
      </c>
      <c r="H7" s="64" t="s">
        <v>27</v>
      </c>
      <c r="I7" s="64" t="s">
        <v>29</v>
      </c>
      <c r="J7" s="64" t="s">
        <v>31</v>
      </c>
      <c r="K7" s="64" t="s">
        <v>34</v>
      </c>
      <c r="L7" s="64" t="s">
        <v>44</v>
      </c>
      <c r="M7" s="64" t="s">
        <v>45</v>
      </c>
      <c r="N7" s="15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75" customHeight="1">
      <c r="A8" s="13"/>
      <c r="B8" s="14"/>
      <c r="C8" s="16" t="s">
        <v>46</v>
      </c>
      <c r="D8" s="17">
        <v>23</v>
      </c>
      <c r="E8" s="17">
        <v>34</v>
      </c>
      <c r="F8" s="17">
        <v>24</v>
      </c>
      <c r="G8" s="17">
        <v>22</v>
      </c>
      <c r="H8" s="17">
        <v>15</v>
      </c>
      <c r="I8" s="17">
        <v>25</v>
      </c>
      <c r="J8" s="17">
        <v>17</v>
      </c>
      <c r="K8" s="17">
        <v>24</v>
      </c>
      <c r="L8" s="17">
        <v>23</v>
      </c>
      <c r="M8" s="18">
        <v>0</v>
      </c>
      <c r="N8" s="18">
        <f t="shared" ref="N8:N17" si="0">SUM(D8:M8)</f>
        <v>207</v>
      </c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41.45" customHeight="1">
      <c r="A9" s="19" t="s">
        <v>5</v>
      </c>
      <c r="B9" s="19" t="s">
        <v>7</v>
      </c>
      <c r="C9" s="20" t="s">
        <v>47</v>
      </c>
      <c r="D9" s="82">
        <v>22</v>
      </c>
      <c r="E9" s="17">
        <v>34</v>
      </c>
      <c r="F9" s="82">
        <v>22</v>
      </c>
      <c r="G9" s="83">
        <v>22</v>
      </c>
      <c r="H9" s="17">
        <v>9</v>
      </c>
      <c r="I9" s="17">
        <v>25</v>
      </c>
      <c r="J9" s="17">
        <v>17</v>
      </c>
      <c r="K9" s="17">
        <v>21</v>
      </c>
      <c r="L9" s="17">
        <v>24</v>
      </c>
      <c r="M9" s="13"/>
      <c r="N9" s="18">
        <f t="shared" si="0"/>
        <v>196</v>
      </c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.75" customHeight="1">
      <c r="A10" s="22">
        <v>1</v>
      </c>
      <c r="B10" s="23" t="s">
        <v>12</v>
      </c>
      <c r="C10" s="17">
        <v>12</v>
      </c>
      <c r="D10" s="17">
        <v>12</v>
      </c>
      <c r="E10" s="13"/>
      <c r="F10" s="13"/>
      <c r="G10" s="13"/>
      <c r="H10" s="13"/>
      <c r="I10" s="13"/>
      <c r="J10" s="13"/>
      <c r="K10" s="13"/>
      <c r="L10" s="13"/>
      <c r="M10" s="13"/>
      <c r="N10" s="17">
        <f t="shared" si="0"/>
        <v>12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5.75" customHeight="1">
      <c r="A11" s="22">
        <v>2</v>
      </c>
      <c r="B11" s="23" t="s">
        <v>14</v>
      </c>
      <c r="C11" s="17">
        <v>20</v>
      </c>
      <c r="D11" s="82">
        <v>10</v>
      </c>
      <c r="E11" s="17">
        <v>10</v>
      </c>
      <c r="F11" s="13"/>
      <c r="G11" s="13"/>
      <c r="H11" s="13"/>
      <c r="I11" s="13"/>
      <c r="J11" s="13"/>
      <c r="K11" s="13"/>
      <c r="L11" s="13"/>
      <c r="M11" s="13"/>
      <c r="N11" s="17">
        <f t="shared" si="0"/>
        <v>20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5.75" customHeight="1">
      <c r="A12" s="22">
        <v>3</v>
      </c>
      <c r="B12" s="23" t="s">
        <v>16</v>
      </c>
      <c r="C12" s="17">
        <v>16</v>
      </c>
      <c r="D12" s="13"/>
      <c r="E12" s="17">
        <v>16</v>
      </c>
      <c r="F12" s="13"/>
      <c r="G12" s="13"/>
      <c r="H12" s="13"/>
      <c r="I12" s="13"/>
      <c r="J12" s="13"/>
      <c r="K12" s="13"/>
      <c r="L12" s="13"/>
      <c r="M12" s="13"/>
      <c r="N12" s="17">
        <f t="shared" si="0"/>
        <v>16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75" customHeight="1">
      <c r="A13" s="22">
        <v>4</v>
      </c>
      <c r="B13" s="23" t="s">
        <v>18</v>
      </c>
      <c r="C13" s="17">
        <v>14</v>
      </c>
      <c r="D13" s="13"/>
      <c r="E13" s="17">
        <v>8</v>
      </c>
      <c r="F13" s="17">
        <v>6</v>
      </c>
      <c r="G13" s="13"/>
      <c r="H13" s="13"/>
      <c r="I13" s="13"/>
      <c r="J13" s="13"/>
      <c r="K13" s="13"/>
      <c r="L13" s="13"/>
      <c r="M13" s="13"/>
      <c r="N13" s="17">
        <f t="shared" si="0"/>
        <v>14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5.75" customHeight="1">
      <c r="A14" s="22">
        <v>5</v>
      </c>
      <c r="B14" s="23" t="s">
        <v>19</v>
      </c>
      <c r="C14" s="17">
        <v>10</v>
      </c>
      <c r="D14" s="13"/>
      <c r="E14" s="13"/>
      <c r="F14" s="82">
        <v>10</v>
      </c>
      <c r="G14" s="17"/>
      <c r="H14" s="13"/>
      <c r="I14" s="13"/>
      <c r="J14" s="13"/>
      <c r="K14" s="13"/>
      <c r="L14" s="13"/>
      <c r="M14" s="13"/>
      <c r="N14" s="17">
        <f t="shared" si="0"/>
        <v>10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5.75" customHeight="1">
      <c r="A15" s="22">
        <v>6</v>
      </c>
      <c r="B15" s="23" t="s">
        <v>21</v>
      </c>
      <c r="C15" s="17">
        <v>14</v>
      </c>
      <c r="D15" s="13"/>
      <c r="E15" s="13"/>
      <c r="F15" s="17">
        <v>6</v>
      </c>
      <c r="G15" s="17">
        <v>8</v>
      </c>
      <c r="H15" s="13"/>
      <c r="I15" s="13"/>
      <c r="J15" s="13"/>
      <c r="K15" s="13"/>
      <c r="L15" s="13"/>
      <c r="M15" s="13"/>
      <c r="N15" s="17">
        <f t="shared" si="0"/>
        <v>14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customHeight="1">
      <c r="A16" s="22">
        <v>7</v>
      </c>
      <c r="B16" s="23" t="s">
        <v>48</v>
      </c>
      <c r="C16" s="17">
        <v>14</v>
      </c>
      <c r="D16" s="13"/>
      <c r="E16" s="13"/>
      <c r="F16" s="13"/>
      <c r="G16" s="17">
        <v>14</v>
      </c>
      <c r="H16" s="13"/>
      <c r="I16" s="13"/>
      <c r="J16" s="13"/>
      <c r="K16" s="13"/>
      <c r="L16" s="13"/>
      <c r="M16" s="13"/>
      <c r="N16" s="17">
        <f t="shared" si="0"/>
        <v>14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>
      <c r="A17" s="22"/>
      <c r="B17" s="24" t="s">
        <v>88</v>
      </c>
      <c r="C17" s="25">
        <v>9</v>
      </c>
      <c r="D17" s="25"/>
      <c r="E17" s="25"/>
      <c r="F17" s="25"/>
      <c r="G17" s="25"/>
      <c r="H17" s="84">
        <v>9</v>
      </c>
      <c r="I17" s="25"/>
      <c r="J17" s="25"/>
      <c r="K17" s="25"/>
      <c r="L17" s="25"/>
      <c r="M17" s="13"/>
      <c r="N17" s="21">
        <f t="shared" si="0"/>
        <v>9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>
      <c r="A18" s="22">
        <v>8</v>
      </c>
      <c r="B18" s="19" t="s">
        <v>26</v>
      </c>
      <c r="C18" s="17">
        <v>11</v>
      </c>
      <c r="D18" s="13"/>
      <c r="E18" s="13"/>
      <c r="F18" s="13"/>
      <c r="G18" s="13"/>
      <c r="H18" s="17"/>
      <c r="I18" s="82">
        <v>11</v>
      </c>
      <c r="J18" s="13"/>
      <c r="K18" s="13"/>
      <c r="L18" s="13"/>
      <c r="M18" s="13"/>
      <c r="N18" s="17">
        <f t="shared" ref="N18:N24" si="1">SUM(D18:M18)</f>
        <v>11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>
      <c r="A19" s="22">
        <v>9</v>
      </c>
      <c r="B19" s="19" t="s">
        <v>28</v>
      </c>
      <c r="C19" s="17">
        <v>17</v>
      </c>
      <c r="D19" s="13"/>
      <c r="E19" s="13"/>
      <c r="F19" s="13"/>
      <c r="G19" s="13"/>
      <c r="H19" s="13"/>
      <c r="I19" s="82">
        <v>14</v>
      </c>
      <c r="J19" s="82">
        <v>3</v>
      </c>
      <c r="K19" s="13"/>
      <c r="L19" s="13"/>
      <c r="M19" s="13"/>
      <c r="N19" s="17">
        <f t="shared" si="1"/>
        <v>17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>
      <c r="A20" s="22">
        <v>10</v>
      </c>
      <c r="B20" s="19" t="s">
        <v>30</v>
      </c>
      <c r="C20" s="17">
        <v>8</v>
      </c>
      <c r="D20" s="13"/>
      <c r="E20" s="13"/>
      <c r="F20" s="13"/>
      <c r="G20" s="13"/>
      <c r="H20" s="13"/>
      <c r="I20" s="13"/>
      <c r="J20" s="82">
        <v>8</v>
      </c>
      <c r="K20" s="13"/>
      <c r="L20" s="13"/>
      <c r="M20" s="13"/>
      <c r="N20" s="17">
        <f t="shared" si="1"/>
        <v>8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>
      <c r="A21" s="22">
        <v>11</v>
      </c>
      <c r="B21" s="19" t="s">
        <v>32</v>
      </c>
      <c r="C21" s="17">
        <v>12</v>
      </c>
      <c r="D21" s="13"/>
      <c r="E21" s="13"/>
      <c r="F21" s="13"/>
      <c r="G21" s="13"/>
      <c r="H21" s="13"/>
      <c r="I21" s="13"/>
      <c r="J21" s="17">
        <v>6</v>
      </c>
      <c r="K21" s="17">
        <v>6</v>
      </c>
      <c r="L21" s="13"/>
      <c r="M21" s="13"/>
      <c r="N21" s="17">
        <f t="shared" si="1"/>
        <v>12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>
      <c r="A22" s="22">
        <v>12</v>
      </c>
      <c r="B22" s="19" t="s">
        <v>33</v>
      </c>
      <c r="C22" s="17">
        <v>16</v>
      </c>
      <c r="D22" s="13"/>
      <c r="E22" s="13"/>
      <c r="F22" s="13"/>
      <c r="G22" s="13"/>
      <c r="H22" s="13"/>
      <c r="I22" s="13"/>
      <c r="J22" s="13"/>
      <c r="K22" s="17">
        <v>15</v>
      </c>
      <c r="L22" s="17">
        <v>1</v>
      </c>
      <c r="M22" s="13"/>
      <c r="N22" s="17">
        <f t="shared" si="1"/>
        <v>16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>
      <c r="A23" s="22">
        <v>13</v>
      </c>
      <c r="B23" s="19" t="s">
        <v>35</v>
      </c>
      <c r="C23" s="17">
        <v>9</v>
      </c>
      <c r="D23" s="13"/>
      <c r="E23" s="13"/>
      <c r="F23" s="13"/>
      <c r="G23" s="13"/>
      <c r="H23" s="13"/>
      <c r="I23" s="13"/>
      <c r="J23" s="13"/>
      <c r="K23" s="13"/>
      <c r="L23" s="17">
        <v>9</v>
      </c>
      <c r="M23" s="13"/>
      <c r="N23" s="17">
        <f t="shared" si="1"/>
        <v>9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>
      <c r="A24" s="22">
        <v>14</v>
      </c>
      <c r="B24" s="19" t="s">
        <v>49</v>
      </c>
      <c r="C24" s="17">
        <v>14</v>
      </c>
      <c r="D24" s="13"/>
      <c r="E24" s="13"/>
      <c r="F24" s="13"/>
      <c r="G24" s="13"/>
      <c r="H24" s="13"/>
      <c r="I24" s="13"/>
      <c r="J24" s="13"/>
      <c r="K24" s="13"/>
      <c r="L24" s="17">
        <v>14</v>
      </c>
      <c r="M24" s="13"/>
      <c r="N24" s="17">
        <f t="shared" si="1"/>
        <v>14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>
      <c r="A25" s="22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7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>
      <c r="A26" s="13"/>
      <c r="B26" s="15" t="s">
        <v>50</v>
      </c>
      <c r="C26" s="21">
        <f t="shared" ref="C26:N26" si="2">SUM(C10:C25)</f>
        <v>196</v>
      </c>
      <c r="D26" s="17">
        <f t="shared" si="2"/>
        <v>22</v>
      </c>
      <c r="E26" s="17">
        <f t="shared" si="2"/>
        <v>34</v>
      </c>
      <c r="F26" s="17">
        <f t="shared" si="2"/>
        <v>22</v>
      </c>
      <c r="G26" s="17">
        <f t="shared" si="2"/>
        <v>22</v>
      </c>
      <c r="H26" s="17">
        <f t="shared" si="2"/>
        <v>9</v>
      </c>
      <c r="I26" s="17">
        <f t="shared" si="2"/>
        <v>25</v>
      </c>
      <c r="J26" s="17">
        <f t="shared" si="2"/>
        <v>17</v>
      </c>
      <c r="K26" s="17">
        <f t="shared" si="2"/>
        <v>21</v>
      </c>
      <c r="L26" s="17">
        <f t="shared" si="2"/>
        <v>24</v>
      </c>
      <c r="M26" s="17">
        <f t="shared" si="2"/>
        <v>0</v>
      </c>
      <c r="N26" s="49">
        <f t="shared" si="2"/>
        <v>196</v>
      </c>
      <c r="O26" s="65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2.75">
      <c r="A27" s="12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2.7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2.7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2.7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2.7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2.7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2.7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2.7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2.7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2.7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2.7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2.7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2.7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2.7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2.7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2.7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2.7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2.7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2.7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2.7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2.7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2.7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2.7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2.7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2.7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2.7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2.7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2.7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2.7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2.7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2.7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2.7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2.7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2.7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2.7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2.7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2.7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2.7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2.7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2.7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2.7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2.7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2.7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2.7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2.7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2.7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2.7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2.7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2.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2.7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2.7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2.7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2.7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2.7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2.7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2.7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2.7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2.7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2.7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2.7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2.7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2.7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2.7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2.7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2.7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2.7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2.7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2.7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2.7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2.7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2.7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2.7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2.7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2.7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2.7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2.7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2.7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2.7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2.7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2.7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2.7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2.7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2.7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2.7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2.7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2.7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2.7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2.7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2.7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2.7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2.7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2.7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2.7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2.7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2.7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2.7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2.7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2.7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2.7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2.7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2.7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2.7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2.7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2.7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2.7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2.7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2.7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2.7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2.7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2.7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2.7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2.7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2.7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2.7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2.7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2.7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2.7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2.7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2.7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2.7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2.7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2.7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2.7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2.7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2.7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2.7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2.7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2.7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2.7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2.7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2.7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2.7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2.7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2.7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2.7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2.7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2.7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2.7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2.7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2.7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2.7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2.7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2.7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2.7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2.7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2.7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2.7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2.7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2.7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2.7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2.7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2.7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2.7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2.7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2.7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2.7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2.7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2.7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2.7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2.7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2.7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2.7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2.7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2.7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2.7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2.7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2.7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2.7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2.7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2.7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2.7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2.7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2.7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2.7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2.7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2.7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2.7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2.7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2.7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2.7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2.7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2.7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2.7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2.7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2.7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2.7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2.7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2.7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2.7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2.7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2.7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2.7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2.7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2.7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2.7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2.7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2.7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2.7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2.7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2.7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2.7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2.7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2.7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2.7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2.7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2.7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2.7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2.7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2.7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2.7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2.7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2.7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2.7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2.7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2.7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2.7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2.7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2.7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2.7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2.7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2.7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2.7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2.7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2.7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2.7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2.7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2.7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2.7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2.7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2.7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2.7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2.7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2.7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2.7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2.7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2.7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2.7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2.7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2.7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2.7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2.7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2.7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2.7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2.7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2.7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2.7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2.7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2.7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2.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2.7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2.7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2.7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2.7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2.7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2.7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2.7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2.7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2.7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2.7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2.7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2.7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2.7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2.7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2.7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2.7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2.7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2.7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2.7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2.7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2.7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2.7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2.7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2.7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2.7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2.7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2.7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2.7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2.7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2.7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2.7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2.7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2.7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2.7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2.7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2.7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2.7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2.7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2.7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2.7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2.7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2.7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2.7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2.7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2.7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2.7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2.7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2.7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2.7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2.7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2.7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2.7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2.7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2.7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2.7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2.7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2.7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2.7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2.7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2.7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2.7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2.7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2.7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2.7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2.7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2.7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2.7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2.7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2.7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2.7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2.7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2.7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12.7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2.7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12.7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12.7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2.7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2.7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2.7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2.7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2.7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2.7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2.7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2.7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2.7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2.7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2.7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2.7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2.7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2.7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2.7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2.7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2.7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2.7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2.7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2.7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2.7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2.7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2.7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2.7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2.7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2.7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2.7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2.7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2.7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2.7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2.7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2.7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2.7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2.7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2.7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2.7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2.7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2.7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2.7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2.7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2.7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2.7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12.7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2.7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2.7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2.7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2.7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2.7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2.7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2.7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2.7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2.7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2.7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2.7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2.7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2.7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2.7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2.7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2.7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2.7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2.7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2.7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2.7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2.7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2.7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2.7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2.7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2.7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2.7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2.7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2.7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2.7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2.7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2.7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2.7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2.7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2.7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2.7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2.7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2.7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2.7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2.7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12.7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12.7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2.7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2.7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2.7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2.7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2.7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12.7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2.7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2.7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2.7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2.7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2.7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2.7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12.7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2.7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2.7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2.7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2.7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2.7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2.7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2.7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2.7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2.7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2.7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2.7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2.7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2.7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2.7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2.7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2.7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2.7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2.7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2.7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2.7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2.7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2.7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2.7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2.7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2.7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2.7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2.7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2.7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2.7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2.7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2.7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12.7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2.7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2.7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2.7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2.7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2.7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2.7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2.7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2.7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2.7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2.7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2.7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2.7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2.7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2.7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2.7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2.7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2.7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2.7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2.7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2.7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2.7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2.7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2.7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12.7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2.7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2.7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2.7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2.7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2.7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2.7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2.7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2.7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2.7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2.7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2.7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2.7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2.7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2.7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2.7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2.7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2.7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2.7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2.7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2.7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2.7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2.7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2.7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12.7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12.7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2.7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2.7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2.7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2.7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2.7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2.7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2.7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2.7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2.7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2.7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2.7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2.7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2.7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2.7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2.7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2.7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2.7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2.7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2.7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2.7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2.7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2.7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2.7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2.7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2.7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2.7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12.7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2.7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2.7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2.7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2.7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2.7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2.7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2.7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2.7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2.7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2.7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2.7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2.7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2.7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2.7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2.7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2.7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2.7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2.7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2.7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2.7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2.7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2.7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2.7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2.7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2.7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2.7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2.7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12.7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2.7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2.7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2.7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2.7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2.7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2.7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2.7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2.7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2.7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2.7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2.7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2.7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2.7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2.7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2.7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2.7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12.7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2.7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2.7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2.7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2.7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2.7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2.7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2.7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2.7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2.7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2.7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2.7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2.7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2.7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2.7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2.7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2.7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2.7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2.7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2.7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2.7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2.7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2.7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2.7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2.7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2.7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2.7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2.7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2.7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2.7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2.7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2.7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2.7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2.7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2.7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2.7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2.7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2.7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2.7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12.7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2.7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2.7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2.7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2.7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2.7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2.7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2.7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12.7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2.7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2.7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2.7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2.7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2.7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2.7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2.7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2.7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2.7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2.7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2.7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2.7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2.7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2.7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2.7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2.7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2.7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2.7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2.7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2.7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2.7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2.7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2.7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2.7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2.7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2.7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2.7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2.7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2.7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2.7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2.7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2.7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2.7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2.7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2.7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2.7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2.7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2.7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2.7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2.7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12.7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2.7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2.7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2.7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2.7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2.7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2.7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2.7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2.7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2.7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2.7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2.7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2.7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2.7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2.7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2.7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2.7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2.7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2.7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2.7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2.7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2.7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2.7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2.7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2.7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2.7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2.7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2.7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2.7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2.7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2.7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2.7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2.7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2.7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2.7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2.7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2.7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2.7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2.7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2.7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2.7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2.7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2.7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2.7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2.7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2.7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2.7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2.7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2.7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2.7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2.7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2.7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2.7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2.7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2.7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2.7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2.7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2.7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2.7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2.7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2.7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2.7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2.7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2.7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12.7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2.7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2.7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2.7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2.7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2.7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2.7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2.7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2.7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2.7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2.7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2.7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2.7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2.7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2.7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2.7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2.7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2.7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2.7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2.7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2.7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2.7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2.7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2.7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2.7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2.7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2.7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2.7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2.7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2.7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2.7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2.7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2.7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2.7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2.7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2.7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2.7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2.7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2.7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2.7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2.7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2.7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2.7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2.7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2.7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2.7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2.7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2.7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2.7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2.7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2.7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2.7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2.7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2.7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2.7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2.7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2.7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2.7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2.7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2.7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2.7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2.7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2.7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2.7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2.7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2.7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2.7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2.7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2.7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2.7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2.7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2.7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2.7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2.7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2.7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12.7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12.7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12.7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2.7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2.7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2.7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2.7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2.7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2.7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2.7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2.7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2.7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2.7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2.7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2.7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2.7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2.7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2.7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2.7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2.7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2.7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2.7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2.7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2.7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2.7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2.7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2.7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2.7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2.7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2.7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2.7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2.7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2.7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2.7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2.7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2.7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2.7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2.7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2.7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2.7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2.7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2.7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2.7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2.7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2.7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2.7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2.7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2.7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2.7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2.7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2.7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2.7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2.7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2.7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2.7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2.7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2.7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2.7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2.7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2.7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2.7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2.7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2.7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2.7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2.7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2.7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2.7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2.7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2.7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2.7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2.7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2.7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2.7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2.7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2.7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2.7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2.7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2.7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2.7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2.7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2.7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2.7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2.7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2.7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2.7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2.7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2.7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2.7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2.7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2.7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2.7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2.7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2.7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2.7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2.7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2.7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2.7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2.7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2.7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2.7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2.7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2.7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2.7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2.7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2.7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2.7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2.7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2.7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2.7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2.7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2.7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2.7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2.7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2.7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2.7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2.7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2.7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2.7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2.7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2.7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2.7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2.7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2.7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2.7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2.7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2.7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2.7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2.7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2.7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2.7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2.7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2.7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2.7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2.7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2.7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2.7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2.7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2.7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2.7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2.7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2.7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2.7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2.7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2.7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2.7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2.7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2.7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2.7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2.7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2.7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2.7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2.7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12.7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12.7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12.7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12.7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12.7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12.7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12.7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12.7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12.7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12.7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12.7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12.7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12.7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12.7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12.7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12.7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12.7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12.7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12.7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 ht="12.7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spans="1:24" ht="12.7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</sheetData>
  <mergeCells count="7">
    <mergeCell ref="B27:N27"/>
    <mergeCell ref="G6:H6"/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24"/>
  <sheetViews>
    <sheetView topLeftCell="A4" workbookViewId="0">
      <selection activeCell="A23" sqref="A23"/>
    </sheetView>
  </sheetViews>
  <sheetFormatPr defaultColWidth="12.7109375" defaultRowHeight="15.75" customHeight="1"/>
  <cols>
    <col min="1" max="1" width="5.85546875" customWidth="1"/>
    <col min="2" max="2" width="16.85546875" customWidth="1"/>
    <col min="3" max="3" width="6.140625" customWidth="1"/>
    <col min="4" max="4" width="25.42578125" bestFit="1" customWidth="1"/>
    <col min="5" max="5" width="20.42578125" style="51" customWidth="1"/>
    <col min="6" max="6" width="24" customWidth="1"/>
  </cols>
  <sheetData>
    <row r="1" spans="1:6" ht="15.75" customHeight="1">
      <c r="A1" s="107" t="s">
        <v>0</v>
      </c>
      <c r="B1" s="106"/>
      <c r="C1" s="106"/>
      <c r="D1" s="106"/>
      <c r="E1" s="106"/>
      <c r="F1" s="106"/>
    </row>
    <row r="2" spans="1:6" ht="15.75" customHeight="1">
      <c r="A2" s="107" t="s">
        <v>1</v>
      </c>
      <c r="B2" s="106"/>
      <c r="C2" s="106"/>
      <c r="D2" s="106"/>
      <c r="E2" s="106"/>
      <c r="F2" s="106"/>
    </row>
    <row r="3" spans="1:6" ht="15.75" customHeight="1">
      <c r="A3" s="107" t="s">
        <v>2</v>
      </c>
      <c r="B3" s="106"/>
      <c r="C3" s="106"/>
      <c r="D3" s="106"/>
      <c r="E3" s="106"/>
      <c r="F3" s="106"/>
    </row>
    <row r="4" spans="1:6" ht="15.75" customHeight="1">
      <c r="A4" s="107" t="s">
        <v>3</v>
      </c>
      <c r="B4" s="106"/>
      <c r="C4" s="106"/>
      <c r="D4" s="106"/>
      <c r="E4" s="106"/>
      <c r="F4" s="106"/>
    </row>
    <row r="5" spans="1:6" ht="15.75" customHeight="1">
      <c r="A5" s="107" t="s">
        <v>51</v>
      </c>
      <c r="B5" s="106"/>
      <c r="C5" s="106"/>
      <c r="D5" s="106"/>
      <c r="E5" s="106"/>
      <c r="F5" s="106"/>
    </row>
    <row r="6" spans="1:6" ht="39.75" customHeight="1">
      <c r="A6" s="57" t="s">
        <v>5</v>
      </c>
      <c r="B6" s="135" t="s">
        <v>6</v>
      </c>
      <c r="C6" s="113"/>
      <c r="D6" s="57" t="s">
        <v>7</v>
      </c>
      <c r="E6" s="98" t="s">
        <v>8</v>
      </c>
      <c r="F6" s="58" t="s">
        <v>9</v>
      </c>
    </row>
    <row r="7" spans="1:6" ht="24.75" customHeight="1">
      <c r="A7" s="26">
        <v>1</v>
      </c>
      <c r="B7" s="136" t="s">
        <v>10</v>
      </c>
      <c r="C7" s="111" t="s">
        <v>11</v>
      </c>
      <c r="D7" s="95" t="s">
        <v>52</v>
      </c>
      <c r="E7" s="102">
        <v>16</v>
      </c>
      <c r="F7" s="97" t="s">
        <v>13</v>
      </c>
    </row>
    <row r="8" spans="1:6" ht="24.75" customHeight="1">
      <c r="A8" s="26">
        <v>2</v>
      </c>
      <c r="B8" s="128"/>
      <c r="C8" s="109"/>
      <c r="D8" s="95" t="s">
        <v>18</v>
      </c>
      <c r="E8" s="102">
        <v>14</v>
      </c>
      <c r="F8" s="97" t="s">
        <v>15</v>
      </c>
    </row>
    <row r="9" spans="1:6" ht="24.75" customHeight="1">
      <c r="A9" s="26">
        <v>3</v>
      </c>
      <c r="B9" s="128"/>
      <c r="C9" s="109"/>
      <c r="D9" s="96" t="s">
        <v>53</v>
      </c>
      <c r="E9" s="102">
        <v>17</v>
      </c>
      <c r="F9" s="97" t="s">
        <v>17</v>
      </c>
    </row>
    <row r="10" spans="1:6" ht="24.75" customHeight="1">
      <c r="A10" s="26">
        <v>4</v>
      </c>
      <c r="B10" s="129"/>
      <c r="C10" s="109"/>
      <c r="D10" s="96" t="s">
        <v>54</v>
      </c>
      <c r="E10" s="102">
        <v>16</v>
      </c>
      <c r="F10" s="97" t="s">
        <v>81</v>
      </c>
    </row>
    <row r="11" spans="1:6" ht="24.75" customHeight="1">
      <c r="A11" s="28"/>
      <c r="B11" s="29"/>
      <c r="C11" s="109"/>
      <c r="D11" s="29"/>
      <c r="E11" s="101"/>
      <c r="F11" s="8"/>
    </row>
    <row r="12" spans="1:6" ht="24.75" customHeight="1">
      <c r="A12" s="26">
        <v>5</v>
      </c>
      <c r="B12" s="130"/>
      <c r="C12" s="109"/>
      <c r="D12" s="96" t="s">
        <v>55</v>
      </c>
      <c r="E12" s="102">
        <v>8</v>
      </c>
      <c r="F12" s="97" t="s">
        <v>20</v>
      </c>
    </row>
    <row r="13" spans="1:6" ht="24.75" customHeight="1">
      <c r="A13" s="26">
        <v>6</v>
      </c>
      <c r="B13" s="131"/>
      <c r="C13" s="109"/>
      <c r="D13" s="96" t="s">
        <v>56</v>
      </c>
      <c r="E13" s="102">
        <v>14</v>
      </c>
      <c r="F13" s="100" t="s">
        <v>82</v>
      </c>
    </row>
    <row r="14" spans="1:6" ht="24.75" customHeight="1">
      <c r="A14" s="26">
        <v>7</v>
      </c>
      <c r="B14" s="132"/>
      <c r="C14" s="110"/>
      <c r="D14" s="96" t="s">
        <v>57</v>
      </c>
      <c r="E14" s="102">
        <v>15</v>
      </c>
      <c r="F14" s="97" t="s">
        <v>22</v>
      </c>
    </row>
    <row r="15" spans="1:6" ht="24.75" customHeight="1">
      <c r="A15" s="125" t="s">
        <v>88</v>
      </c>
      <c r="B15" s="126"/>
      <c r="C15" s="126"/>
      <c r="D15" s="126"/>
      <c r="E15" s="102">
        <v>9</v>
      </c>
      <c r="F15" s="99"/>
    </row>
    <row r="16" spans="1:6" ht="24.75" customHeight="1">
      <c r="A16" s="31">
        <v>8</v>
      </c>
      <c r="B16" s="127" t="s">
        <v>24</v>
      </c>
      <c r="C16" s="116" t="s">
        <v>25</v>
      </c>
      <c r="D16" s="96" t="s">
        <v>58</v>
      </c>
      <c r="E16" s="102">
        <v>10</v>
      </c>
      <c r="F16" s="97" t="s">
        <v>27</v>
      </c>
    </row>
    <row r="17" spans="1:6" ht="24.75" customHeight="1">
      <c r="A17" s="26">
        <v>9</v>
      </c>
      <c r="B17" s="128"/>
      <c r="C17" s="109"/>
      <c r="D17" s="96" t="s">
        <v>59</v>
      </c>
      <c r="E17" s="102">
        <v>15</v>
      </c>
      <c r="F17" s="133" t="s">
        <v>29</v>
      </c>
    </row>
    <row r="18" spans="1:6" ht="24.75" customHeight="1">
      <c r="A18" s="26">
        <v>10</v>
      </c>
      <c r="B18" s="128"/>
      <c r="C18" s="109"/>
      <c r="D18" s="96" t="s">
        <v>60</v>
      </c>
      <c r="E18" s="102">
        <v>8</v>
      </c>
      <c r="F18" s="134"/>
    </row>
    <row r="19" spans="1:6" ht="24.75" customHeight="1">
      <c r="A19" s="26">
        <v>11</v>
      </c>
      <c r="B19" s="129"/>
      <c r="C19" s="109"/>
      <c r="D19" s="96" t="s">
        <v>61</v>
      </c>
      <c r="E19" s="102">
        <v>18</v>
      </c>
      <c r="F19" s="97" t="s">
        <v>31</v>
      </c>
    </row>
    <row r="20" spans="1:6" ht="24.75" customHeight="1">
      <c r="A20" s="30"/>
      <c r="B20" s="32"/>
      <c r="C20" s="109"/>
      <c r="D20" s="32"/>
      <c r="E20" s="32"/>
      <c r="F20" s="33"/>
    </row>
    <row r="21" spans="1:6" ht="24.75" customHeight="1">
      <c r="A21" s="26">
        <v>12</v>
      </c>
      <c r="B21" s="130"/>
      <c r="C21" s="109"/>
      <c r="D21" s="27" t="s">
        <v>62</v>
      </c>
      <c r="E21" s="52">
        <v>12</v>
      </c>
      <c r="F21" s="53" t="s">
        <v>34</v>
      </c>
    </row>
    <row r="22" spans="1:6" ht="24.75" customHeight="1">
      <c r="A22" s="26">
        <v>13</v>
      </c>
      <c r="B22" s="131"/>
      <c r="C22" s="109"/>
      <c r="D22" s="27" t="s">
        <v>63</v>
      </c>
      <c r="E22" s="52">
        <v>14</v>
      </c>
      <c r="F22" s="53" t="s">
        <v>80</v>
      </c>
    </row>
    <row r="23" spans="1:6" ht="24.75" customHeight="1">
      <c r="A23" s="26">
        <v>14</v>
      </c>
      <c r="B23" s="132"/>
      <c r="C23" s="110"/>
      <c r="D23" s="27" t="s">
        <v>64</v>
      </c>
      <c r="E23" s="52">
        <v>10</v>
      </c>
      <c r="F23" s="53" t="s">
        <v>44</v>
      </c>
    </row>
    <row r="24" spans="1:6" ht="12.75">
      <c r="B24" s="11"/>
      <c r="C24" s="11"/>
      <c r="D24" s="105"/>
      <c r="E24" s="106"/>
    </row>
  </sheetData>
  <mergeCells count="15">
    <mergeCell ref="F17:F18"/>
    <mergeCell ref="A5:F5"/>
    <mergeCell ref="B6:C6"/>
    <mergeCell ref="B7:B10"/>
    <mergeCell ref="A1:F1"/>
    <mergeCell ref="A2:F2"/>
    <mergeCell ref="A3:F3"/>
    <mergeCell ref="A4:F4"/>
    <mergeCell ref="C7:C14"/>
    <mergeCell ref="B12:B14"/>
    <mergeCell ref="A15:D15"/>
    <mergeCell ref="B16:B19"/>
    <mergeCell ref="B21:B23"/>
    <mergeCell ref="C16:C23"/>
    <mergeCell ref="D24:E24"/>
  </mergeCells>
  <pageMargins left="0.31" right="0.28999999999999998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000"/>
  <sheetViews>
    <sheetView topLeftCell="A6" workbookViewId="0">
      <selection activeCell="E37" sqref="E37"/>
    </sheetView>
  </sheetViews>
  <sheetFormatPr defaultColWidth="12.7109375" defaultRowHeight="15.75" customHeight="1"/>
  <cols>
    <col min="1" max="1" width="6.42578125" customWidth="1"/>
    <col min="2" max="2" width="26.28515625" customWidth="1"/>
    <col min="3" max="3" width="13.42578125" customWidth="1"/>
    <col min="4" max="4" width="5.28515625" customWidth="1"/>
    <col min="5" max="5" width="5" bestFit="1" customWidth="1"/>
    <col min="6" max="6" width="7.140625" bestFit="1" customWidth="1"/>
    <col min="7" max="7" width="9.5703125" bestFit="1" customWidth="1"/>
    <col min="8" max="8" width="7.85546875" bestFit="1" customWidth="1"/>
    <col min="9" max="9" width="9.42578125" bestFit="1" customWidth="1"/>
    <col min="10" max="10" width="9" bestFit="1" customWidth="1"/>
    <col min="11" max="11" width="7.7109375" bestFit="1" customWidth="1"/>
    <col min="12" max="12" width="8.7109375" bestFit="1" customWidth="1"/>
    <col min="13" max="13" width="6.42578125" bestFit="1" customWidth="1"/>
    <col min="14" max="14" width="3.7109375" customWidth="1"/>
  </cols>
  <sheetData>
    <row r="1" spans="1:24" ht="15.75" customHeight="1">
      <c r="A1" s="122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5.75" customHeight="1">
      <c r="A2" s="122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.75" customHeight="1">
      <c r="A3" s="122" t="s">
        <v>39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.75" customHeight="1">
      <c r="A4" s="122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75" customHeight="1">
      <c r="A5" s="123" t="s">
        <v>51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1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2.75">
      <c r="A6" s="13"/>
      <c r="B6" s="14"/>
      <c r="C6" s="13"/>
      <c r="D6" s="13"/>
      <c r="E6" s="13" t="s">
        <v>40</v>
      </c>
      <c r="F6" s="13"/>
      <c r="G6" s="137" t="s">
        <v>41</v>
      </c>
      <c r="H6" s="121"/>
      <c r="I6" s="13"/>
      <c r="J6" s="13"/>
      <c r="K6" s="13" t="s">
        <v>42</v>
      </c>
      <c r="L6" s="13"/>
      <c r="M6" s="13" t="s">
        <v>43</v>
      </c>
      <c r="N6" s="13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3.45" customHeight="1">
      <c r="A7" s="12"/>
      <c r="B7" s="14"/>
      <c r="C7" s="13"/>
      <c r="D7" s="63" t="s">
        <v>79</v>
      </c>
      <c r="E7" s="63" t="s">
        <v>87</v>
      </c>
      <c r="F7" s="16" t="s">
        <v>20</v>
      </c>
      <c r="G7" s="16" t="s">
        <v>22</v>
      </c>
      <c r="H7" s="16" t="s">
        <v>27</v>
      </c>
      <c r="I7" s="16" t="s">
        <v>29</v>
      </c>
      <c r="J7" s="16" t="s">
        <v>31</v>
      </c>
      <c r="K7" s="16" t="s">
        <v>34</v>
      </c>
      <c r="L7" s="16" t="s">
        <v>44</v>
      </c>
      <c r="M7" s="16" t="s">
        <v>45</v>
      </c>
      <c r="N7" s="15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75" customHeight="1">
      <c r="A8" s="13"/>
      <c r="B8" s="14"/>
      <c r="C8" s="34" t="s">
        <v>46</v>
      </c>
      <c r="D8" s="35">
        <v>24</v>
      </c>
      <c r="E8" s="18">
        <v>34</v>
      </c>
      <c r="F8" s="18">
        <v>24</v>
      </c>
      <c r="G8" s="18">
        <v>22</v>
      </c>
      <c r="H8" s="18">
        <v>15</v>
      </c>
      <c r="I8" s="18">
        <v>25</v>
      </c>
      <c r="J8" s="18">
        <v>17</v>
      </c>
      <c r="K8" s="18">
        <v>24</v>
      </c>
      <c r="L8" s="18">
        <v>23</v>
      </c>
      <c r="M8" s="18">
        <v>0</v>
      </c>
      <c r="N8" s="18">
        <f t="shared" ref="N8:N25" si="0">SUM(D8:M8)</f>
        <v>208</v>
      </c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36" customHeight="1">
      <c r="A9" s="19" t="s">
        <v>5</v>
      </c>
      <c r="B9" s="19" t="s">
        <v>7</v>
      </c>
      <c r="C9" s="20" t="s">
        <v>47</v>
      </c>
      <c r="D9" s="85">
        <v>22</v>
      </c>
      <c r="E9" s="18">
        <v>34</v>
      </c>
      <c r="F9" s="85">
        <v>22</v>
      </c>
      <c r="G9" s="18">
        <v>22</v>
      </c>
      <c r="H9" s="18">
        <v>9</v>
      </c>
      <c r="I9" s="18">
        <v>25</v>
      </c>
      <c r="J9" s="18">
        <v>17</v>
      </c>
      <c r="K9" s="18">
        <v>21</v>
      </c>
      <c r="L9" s="18">
        <v>24</v>
      </c>
      <c r="M9" s="18"/>
      <c r="N9" s="18">
        <f t="shared" si="0"/>
        <v>196</v>
      </c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.75" customHeight="1">
      <c r="A10" s="22">
        <v>1</v>
      </c>
      <c r="B10" s="36" t="s">
        <v>52</v>
      </c>
      <c r="C10" s="21">
        <v>16</v>
      </c>
      <c r="D10" s="18">
        <v>16</v>
      </c>
      <c r="E10" s="13"/>
      <c r="F10" s="13"/>
      <c r="G10" s="13"/>
      <c r="H10" s="15"/>
      <c r="I10" s="15"/>
      <c r="J10" s="15"/>
      <c r="K10" s="15"/>
      <c r="L10" s="15"/>
      <c r="M10" s="138"/>
      <c r="N10" s="18">
        <f t="shared" si="0"/>
        <v>16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5.75" customHeight="1">
      <c r="A11" s="22">
        <v>2</v>
      </c>
      <c r="B11" s="36" t="s">
        <v>18</v>
      </c>
      <c r="C11" s="21">
        <v>14</v>
      </c>
      <c r="D11" s="85">
        <v>6</v>
      </c>
      <c r="E11" s="66">
        <v>8</v>
      </c>
      <c r="F11" s="13"/>
      <c r="G11" s="13"/>
      <c r="H11" s="15"/>
      <c r="I11" s="15"/>
      <c r="J11" s="15"/>
      <c r="K11" s="15"/>
      <c r="L11" s="15"/>
      <c r="M11" s="109"/>
      <c r="N11" s="35">
        <f t="shared" si="0"/>
        <v>14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5.75" customHeight="1">
      <c r="A12" s="22">
        <v>3</v>
      </c>
      <c r="B12" s="19" t="s">
        <v>53</v>
      </c>
      <c r="C12" s="21">
        <v>17</v>
      </c>
      <c r="D12" s="13"/>
      <c r="E12" s="18">
        <v>17</v>
      </c>
      <c r="F12" s="13"/>
      <c r="G12" s="13"/>
      <c r="H12" s="15"/>
      <c r="I12" s="15"/>
      <c r="J12" s="15"/>
      <c r="K12" s="15"/>
      <c r="L12" s="15"/>
      <c r="M12" s="109"/>
      <c r="N12" s="35">
        <f t="shared" si="0"/>
        <v>17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75" customHeight="1">
      <c r="A13" s="22">
        <v>4</v>
      </c>
      <c r="B13" s="19" t="s">
        <v>54</v>
      </c>
      <c r="C13" s="21">
        <v>16</v>
      </c>
      <c r="D13" s="13"/>
      <c r="E13" s="18">
        <v>9</v>
      </c>
      <c r="F13" s="18">
        <v>7</v>
      </c>
      <c r="G13" s="13"/>
      <c r="H13" s="15"/>
      <c r="I13" s="15"/>
      <c r="J13" s="15"/>
      <c r="K13" s="15"/>
      <c r="L13" s="15"/>
      <c r="M13" s="109"/>
      <c r="N13" s="35">
        <f t="shared" si="0"/>
        <v>16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5.75" customHeight="1">
      <c r="A14" s="22">
        <v>5</v>
      </c>
      <c r="B14" s="19" t="s">
        <v>55</v>
      </c>
      <c r="C14" s="21">
        <v>8</v>
      </c>
      <c r="D14" s="13"/>
      <c r="E14" s="13"/>
      <c r="F14" s="85">
        <v>8</v>
      </c>
      <c r="G14" s="13"/>
      <c r="H14" s="15"/>
      <c r="I14" s="15"/>
      <c r="J14" s="15"/>
      <c r="K14" s="15"/>
      <c r="L14" s="15"/>
      <c r="M14" s="109"/>
      <c r="N14" s="35">
        <f t="shared" si="0"/>
        <v>8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5.75" customHeight="1">
      <c r="A15" s="22">
        <v>6</v>
      </c>
      <c r="B15" s="19" t="s">
        <v>56</v>
      </c>
      <c r="C15" s="21">
        <v>14</v>
      </c>
      <c r="D15" s="13"/>
      <c r="E15" s="13"/>
      <c r="F15" s="18">
        <v>7</v>
      </c>
      <c r="G15" s="18">
        <v>7</v>
      </c>
      <c r="H15" s="15"/>
      <c r="I15" s="15"/>
      <c r="J15" s="15"/>
      <c r="K15" s="15"/>
      <c r="L15" s="15"/>
      <c r="M15" s="109"/>
      <c r="N15" s="35">
        <f t="shared" si="0"/>
        <v>14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customHeight="1">
      <c r="A16" s="22">
        <v>7</v>
      </c>
      <c r="B16" s="19" t="s">
        <v>57</v>
      </c>
      <c r="C16" s="21">
        <v>15</v>
      </c>
      <c r="D16" s="13"/>
      <c r="E16" s="13"/>
      <c r="F16" s="13"/>
      <c r="G16" s="18">
        <v>15</v>
      </c>
      <c r="H16" s="15"/>
      <c r="I16" s="15"/>
      <c r="J16" s="15"/>
      <c r="K16" s="15"/>
      <c r="L16" s="15"/>
      <c r="M16" s="109"/>
      <c r="N16" s="35">
        <f t="shared" si="0"/>
        <v>15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>
      <c r="A17" s="13"/>
      <c r="B17" s="37" t="s">
        <v>88</v>
      </c>
      <c r="C17" s="79">
        <v>9</v>
      </c>
      <c r="D17" s="38"/>
      <c r="E17" s="38"/>
      <c r="F17" s="38"/>
      <c r="G17" s="38"/>
      <c r="H17" s="86">
        <v>9</v>
      </c>
      <c r="I17" s="38"/>
      <c r="J17" s="38"/>
      <c r="K17" s="38"/>
      <c r="L17" s="38"/>
      <c r="M17" s="109"/>
      <c r="N17" s="35">
        <f t="shared" si="0"/>
        <v>9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>
      <c r="A18" s="22">
        <v>8</v>
      </c>
      <c r="B18" s="39" t="s">
        <v>58</v>
      </c>
      <c r="C18" s="80">
        <v>10</v>
      </c>
      <c r="D18" s="41"/>
      <c r="E18" s="41"/>
      <c r="F18" s="41"/>
      <c r="G18" s="41"/>
      <c r="H18" s="40"/>
      <c r="I18" s="85">
        <v>10</v>
      </c>
      <c r="J18" s="42"/>
      <c r="K18" s="42"/>
      <c r="L18" s="42"/>
      <c r="M18" s="109"/>
      <c r="N18" s="35">
        <f t="shared" si="0"/>
        <v>10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>
      <c r="A19" s="22">
        <v>9</v>
      </c>
      <c r="B19" s="39" t="s">
        <v>59</v>
      </c>
      <c r="C19" s="80">
        <v>15</v>
      </c>
      <c r="D19" s="41"/>
      <c r="E19" s="41"/>
      <c r="F19" s="41"/>
      <c r="G19" s="41"/>
      <c r="H19" s="42"/>
      <c r="I19" s="85">
        <v>15</v>
      </c>
      <c r="J19" s="42"/>
      <c r="K19" s="42"/>
      <c r="L19" s="42"/>
      <c r="M19" s="109"/>
      <c r="N19" s="35">
        <f t="shared" si="0"/>
        <v>15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>
      <c r="A20" s="31">
        <v>10</v>
      </c>
      <c r="B20" s="39" t="s">
        <v>60</v>
      </c>
      <c r="C20" s="80">
        <v>8</v>
      </c>
      <c r="D20" s="41"/>
      <c r="E20" s="41"/>
      <c r="F20" s="41"/>
      <c r="G20" s="41"/>
      <c r="H20" s="42"/>
      <c r="I20" s="40"/>
      <c r="J20" s="85">
        <v>8</v>
      </c>
      <c r="K20" s="42"/>
      <c r="L20" s="42"/>
      <c r="M20" s="109"/>
      <c r="N20" s="35">
        <f t="shared" si="0"/>
        <v>8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>
      <c r="A21" s="31">
        <v>11</v>
      </c>
      <c r="B21" s="39" t="s">
        <v>61</v>
      </c>
      <c r="C21" s="80">
        <v>18</v>
      </c>
      <c r="D21" s="41"/>
      <c r="E21" s="41"/>
      <c r="F21" s="41"/>
      <c r="G21" s="41"/>
      <c r="H21" s="42"/>
      <c r="I21" s="42"/>
      <c r="J21" s="85">
        <v>9</v>
      </c>
      <c r="K21" s="40">
        <v>9</v>
      </c>
      <c r="L21" s="42"/>
      <c r="M21" s="109"/>
      <c r="N21" s="35">
        <f t="shared" si="0"/>
        <v>18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>
      <c r="A22" s="31">
        <v>12</v>
      </c>
      <c r="B22" s="39" t="s">
        <v>62</v>
      </c>
      <c r="C22" s="80">
        <v>12</v>
      </c>
      <c r="D22" s="41"/>
      <c r="E22" s="41"/>
      <c r="F22" s="41"/>
      <c r="G22" s="41"/>
      <c r="H22" s="42"/>
      <c r="I22" s="42"/>
      <c r="J22" s="42"/>
      <c r="K22" s="40">
        <v>12</v>
      </c>
      <c r="L22" s="42"/>
      <c r="M22" s="109"/>
      <c r="N22" s="35">
        <f t="shared" si="0"/>
        <v>12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>
      <c r="A23" s="31">
        <v>13</v>
      </c>
      <c r="B23" s="39" t="s">
        <v>63</v>
      </c>
      <c r="C23" s="80">
        <v>14</v>
      </c>
      <c r="D23" s="41"/>
      <c r="E23" s="41"/>
      <c r="F23" s="41"/>
      <c r="G23" s="41"/>
      <c r="H23" s="42"/>
      <c r="I23" s="42"/>
      <c r="J23" s="42"/>
      <c r="K23" s="42"/>
      <c r="L23" s="40">
        <v>14</v>
      </c>
      <c r="M23" s="109"/>
      <c r="N23" s="35">
        <f t="shared" si="0"/>
        <v>14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>
      <c r="A24" s="31">
        <v>14</v>
      </c>
      <c r="B24" s="39" t="s">
        <v>64</v>
      </c>
      <c r="C24" s="80">
        <v>10</v>
      </c>
      <c r="D24" s="41"/>
      <c r="E24" s="41"/>
      <c r="F24" s="41"/>
      <c r="G24" s="41"/>
      <c r="H24" s="42"/>
      <c r="I24" s="42"/>
      <c r="J24" s="42"/>
      <c r="K24" s="42"/>
      <c r="L24" s="40">
        <v>10</v>
      </c>
      <c r="M24" s="109"/>
      <c r="N24" s="35">
        <f t="shared" si="0"/>
        <v>10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>
      <c r="A25" s="22"/>
      <c r="B25" s="43"/>
      <c r="C25" s="81">
        <v>0</v>
      </c>
      <c r="D25" s="42"/>
      <c r="E25" s="42"/>
      <c r="F25" s="42"/>
      <c r="G25" s="42"/>
      <c r="H25" s="42"/>
      <c r="I25" s="42"/>
      <c r="J25" s="42"/>
      <c r="K25" s="42"/>
      <c r="L25" s="42"/>
      <c r="M25" s="110"/>
      <c r="N25" s="35">
        <f t="shared" si="0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>
      <c r="A26" s="13"/>
      <c r="B26" s="15" t="s">
        <v>50</v>
      </c>
      <c r="C26" s="21">
        <f t="shared" ref="C26:N26" si="1">SUM(C10:C25)</f>
        <v>196</v>
      </c>
      <c r="D26" s="35">
        <f t="shared" si="1"/>
        <v>22</v>
      </c>
      <c r="E26" s="35">
        <f t="shared" si="1"/>
        <v>34</v>
      </c>
      <c r="F26" s="18">
        <f t="shared" si="1"/>
        <v>22</v>
      </c>
      <c r="G26" s="18">
        <f t="shared" si="1"/>
        <v>22</v>
      </c>
      <c r="H26" s="18">
        <f t="shared" si="1"/>
        <v>9</v>
      </c>
      <c r="I26" s="18">
        <f t="shared" si="1"/>
        <v>25</v>
      </c>
      <c r="J26" s="18">
        <f t="shared" si="1"/>
        <v>17</v>
      </c>
      <c r="K26" s="18">
        <f t="shared" si="1"/>
        <v>21</v>
      </c>
      <c r="L26" s="18">
        <f t="shared" si="1"/>
        <v>24</v>
      </c>
      <c r="M26" s="18">
        <f t="shared" si="1"/>
        <v>0</v>
      </c>
      <c r="N26" s="18">
        <f t="shared" si="1"/>
        <v>196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2.75">
      <c r="A27" s="12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2.7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2.7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2.7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2.7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2.7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2.7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2.7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2.7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2.7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2.7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2.7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2.7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2.7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2.7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2.7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2.7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2.7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2.7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2.7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2.7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2.7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2.7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2.7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2.7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2.7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2.7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2.7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2.7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2.7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2.7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2.7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2.7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2.7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2.7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2.7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2.7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2.7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2.7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2.7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2.7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2.7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2.7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2.7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2.7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2.7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2.7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2.7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2.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2.7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2.7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2.7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2.7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2.7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2.7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2.7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2.7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2.7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2.7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2.7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2.7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2.7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2.7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2.7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2.7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2.7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2.7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2.7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2.7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2.7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2.7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2.7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2.7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2.7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2.7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2.7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2.7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2.7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2.7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2.7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2.7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2.7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2.7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2.7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2.7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2.7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2.7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2.7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2.7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2.7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2.7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2.7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2.7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2.7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2.7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2.7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2.7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2.7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2.7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2.7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2.7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2.7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2.7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2.7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2.7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2.7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2.7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2.7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2.7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2.7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2.7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2.7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2.7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2.7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2.7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2.7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2.7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2.7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2.7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2.7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2.7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2.7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2.7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2.7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2.7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2.7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2.7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2.7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2.7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2.7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2.7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2.7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2.7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2.7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2.7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2.7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2.7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2.7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2.7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2.7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2.7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2.7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2.7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2.7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2.7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2.7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2.7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2.7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2.7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2.7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2.7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2.7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2.7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2.7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2.7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2.7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2.7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2.7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2.7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2.7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2.7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2.7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2.7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2.7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2.7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2.7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2.7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2.7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2.7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2.7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2.7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2.7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2.7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2.7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2.7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2.7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2.7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2.7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2.7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2.7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2.7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2.7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2.7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2.7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2.7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2.7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2.7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2.7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2.7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2.7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2.7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2.7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2.7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2.7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2.7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2.7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2.7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2.7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2.7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2.7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2.7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2.7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2.7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2.7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2.7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2.7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2.7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2.7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2.7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2.7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2.7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2.7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2.7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2.7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2.7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2.7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2.7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2.7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2.7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2.7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2.7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2.7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2.7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2.7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2.7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2.7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2.7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2.7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2.7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2.7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2.7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2.7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2.7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2.7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2.7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2.7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2.7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2.7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2.7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2.7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2.7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2.7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2.7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2.7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2.7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2.7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2.7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2.7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2.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2.7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2.7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2.7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2.7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2.7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2.7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2.7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2.7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2.7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2.7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2.7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2.7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2.7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2.7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2.7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2.7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2.7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2.7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2.7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2.7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2.7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2.7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2.7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2.7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2.7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2.7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2.7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2.7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2.7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2.7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2.7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2.7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2.7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2.7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2.7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2.7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2.7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2.7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2.7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2.7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2.7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2.7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2.7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2.7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2.7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2.7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2.7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2.7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2.7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2.7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2.7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2.7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2.7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2.7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2.7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2.7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2.7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2.7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2.7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2.7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2.7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2.7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2.7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2.7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2.7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2.7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2.7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2.7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2.7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2.7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2.7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2.7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12.7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2.7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12.7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12.7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2.7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2.7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2.7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2.7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2.7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2.7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2.7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2.7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2.7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2.7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2.7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2.7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2.7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2.7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2.7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2.7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2.7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2.7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2.7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2.7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2.7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2.7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2.7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2.7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2.7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2.7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2.7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2.7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2.7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2.7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2.7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2.7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2.7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2.7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2.7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2.7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2.7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2.7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2.7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2.7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2.7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2.7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12.7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2.7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2.7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2.7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2.7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2.7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2.7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2.7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2.7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2.7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2.7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2.7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2.7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2.7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2.7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2.7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2.7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2.7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2.7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2.7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2.7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2.7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2.7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2.7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2.7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2.7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2.7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2.7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2.7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2.7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2.7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2.7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2.7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2.7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2.7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2.7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2.7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2.7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2.7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2.7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12.7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12.7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2.7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2.7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2.7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2.7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2.7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12.7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2.7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2.7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2.7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2.7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2.7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2.7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12.7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2.7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2.7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2.7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2.7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2.7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2.7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2.7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2.7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2.7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2.7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2.7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2.7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2.7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2.7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2.7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2.7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2.7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2.7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2.7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2.7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2.7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2.7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2.7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2.7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2.7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2.7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2.7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2.7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2.7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2.7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2.7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12.7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2.7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2.7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2.7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2.7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2.7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2.7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2.7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2.7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2.7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2.7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2.7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2.7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2.7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2.7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2.7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2.7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2.7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2.7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2.7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2.7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2.7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2.7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2.7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12.7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2.7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2.7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2.7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2.7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2.7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2.7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2.7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2.7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2.7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2.7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2.7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2.7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2.7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2.7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2.7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2.7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2.7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2.7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2.7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2.7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2.7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2.7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2.7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12.7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12.7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2.7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2.7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2.7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2.7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2.7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2.7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2.7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2.7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2.7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2.7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2.7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2.7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2.7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2.7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2.7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2.7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2.7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2.7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2.7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2.7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2.7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2.7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2.7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2.7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2.7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2.7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12.7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2.7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2.7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2.7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2.7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2.7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2.7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2.7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2.7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2.7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2.7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2.7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2.7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2.7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2.7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2.7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2.7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2.7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2.7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2.7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2.7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2.7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2.7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2.7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2.7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2.7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2.7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2.7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12.7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2.7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2.7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2.7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2.7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2.7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2.7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2.7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2.7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2.7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2.7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2.7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2.7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2.7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2.7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2.7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2.7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12.7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2.7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2.7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2.7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2.7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2.7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2.7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2.7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2.7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2.7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2.7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2.7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2.7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2.7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2.7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2.7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2.7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2.7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2.7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2.7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2.7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2.7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2.7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2.7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2.7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2.7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2.7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2.7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2.7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2.7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2.7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2.7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2.7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2.7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2.7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2.7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2.7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2.7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2.7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12.7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2.7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2.7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2.7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2.7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2.7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2.7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2.7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12.7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2.7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2.7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2.7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2.7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2.7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2.7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2.7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2.7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2.7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2.7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2.7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2.7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2.7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2.7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2.7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2.7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2.7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2.7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2.7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2.7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2.7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2.7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2.7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2.7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2.7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2.7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2.7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2.7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2.7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2.7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2.7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2.7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2.7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2.7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2.7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2.7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2.7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2.7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2.7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2.7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12.7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2.7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2.7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2.7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2.7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2.7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2.7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2.7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2.7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2.7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2.7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2.7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2.7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2.7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2.7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2.7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2.7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2.7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2.7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2.7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2.7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2.7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2.7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2.7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2.7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2.7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2.7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2.7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2.7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2.7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2.7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2.7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2.7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2.7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2.7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2.7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2.7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2.7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2.7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2.7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2.7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2.7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2.7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2.7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2.7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2.7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2.7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2.7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2.7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2.7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2.7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2.7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2.7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2.7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2.7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2.7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2.7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2.7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2.7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2.7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2.7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2.7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2.7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2.7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12.7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2.7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2.7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2.7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2.7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2.7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2.7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2.7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2.7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2.7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2.7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2.7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2.7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2.7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2.7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2.7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2.7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2.7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2.7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2.7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2.7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2.7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2.7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2.7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2.7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2.7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2.7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2.7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2.7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2.7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2.7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2.7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2.7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2.7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2.7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2.7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2.7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2.7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2.7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2.7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2.7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2.7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2.7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2.7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2.7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2.7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2.7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2.7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2.7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2.7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2.7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2.7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2.7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2.7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2.7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2.7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2.7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2.7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2.7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2.7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2.7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2.7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2.7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2.7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2.7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2.7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2.7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2.7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2.7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2.7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2.7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2.7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2.7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2.7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2.7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12.7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12.7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12.7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2.7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2.7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2.7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2.7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2.7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2.7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2.7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2.7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2.7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2.7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2.7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2.7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2.7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2.7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2.7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2.7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2.7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2.7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2.7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2.7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2.7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2.7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2.7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2.7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2.7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2.7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2.7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2.7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2.7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2.7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2.7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2.7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2.7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2.7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2.7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2.7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2.7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2.7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2.7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2.7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2.7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2.7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2.7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2.7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2.7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2.7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2.7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2.7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2.7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2.7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2.7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2.7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2.7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2.7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2.7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2.7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2.7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2.7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2.7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2.7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2.7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2.7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2.7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2.7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2.7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2.7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2.7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2.7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2.7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2.7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2.7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2.7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2.7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2.7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2.7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2.7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2.7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2.7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2.7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2.7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2.7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2.7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2.7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2.7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2.7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2.7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2.7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2.7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2.7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2.7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2.7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2.7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2.7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2.7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2.7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2.7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2.7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2.7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2.7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2.7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2.7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2.7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2.7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2.7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2.7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2.7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2.7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2.7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2.7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2.7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2.7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2.7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2.7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2.7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2.7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2.7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2.7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2.7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2.7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2.7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2.7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2.7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2.7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2.7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2.7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2.7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2.7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2.7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2.7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2.7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2.7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2.7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2.7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2.7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2.7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2.7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2.7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2.7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2.7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2.7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2.7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2.7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2.7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2.7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2.7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2.7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2.7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2.7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2.7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12.7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12.7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12.7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12.7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12.7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12.7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12.7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12.7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12.7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12.7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12.7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12.7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12.7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12.7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12.7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12.7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12.7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12.7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12.7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 ht="12.7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spans="1:24" ht="12.7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</sheetData>
  <mergeCells count="8">
    <mergeCell ref="B27:N27"/>
    <mergeCell ref="G6:H6"/>
    <mergeCell ref="M10:M25"/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24"/>
  <sheetViews>
    <sheetView workbookViewId="0">
      <selection activeCell="D29" sqref="D29"/>
    </sheetView>
  </sheetViews>
  <sheetFormatPr defaultColWidth="12.7109375" defaultRowHeight="15.75" customHeight="1"/>
  <cols>
    <col min="2" max="2" width="21.28515625" customWidth="1"/>
    <col min="3" max="3" width="7.28515625" customWidth="1"/>
    <col min="4" max="4" width="35.42578125" bestFit="1" customWidth="1"/>
    <col min="5" max="5" width="18" style="51" customWidth="1"/>
    <col min="6" max="6" width="21.140625" style="51" customWidth="1"/>
  </cols>
  <sheetData>
    <row r="1" spans="1:6" ht="15.75" customHeight="1">
      <c r="A1" s="107" t="s">
        <v>0</v>
      </c>
      <c r="B1" s="106"/>
      <c r="C1" s="106"/>
      <c r="D1" s="106"/>
      <c r="E1" s="106"/>
      <c r="F1" s="106"/>
    </row>
    <row r="2" spans="1:6" ht="15.75" customHeight="1">
      <c r="A2" s="107" t="s">
        <v>1</v>
      </c>
      <c r="B2" s="106"/>
      <c r="C2" s="106"/>
      <c r="D2" s="106"/>
      <c r="E2" s="106"/>
      <c r="F2" s="106"/>
    </row>
    <row r="3" spans="1:6" ht="15.75" customHeight="1">
      <c r="A3" s="107" t="s">
        <v>2</v>
      </c>
      <c r="B3" s="106"/>
      <c r="C3" s="106"/>
      <c r="D3" s="106"/>
      <c r="E3" s="106"/>
      <c r="F3" s="106"/>
    </row>
    <row r="4" spans="1:6" ht="15.75" customHeight="1">
      <c r="A4" s="107" t="s">
        <v>3</v>
      </c>
      <c r="B4" s="106"/>
      <c r="C4" s="106"/>
      <c r="D4" s="106"/>
      <c r="E4" s="106"/>
      <c r="F4" s="106"/>
    </row>
    <row r="5" spans="1:6" ht="15.75" customHeight="1">
      <c r="A5" s="140" t="s">
        <v>65</v>
      </c>
      <c r="B5" s="124"/>
      <c r="C5" s="124"/>
      <c r="D5" s="124"/>
      <c r="E5" s="124"/>
      <c r="F5" s="121"/>
    </row>
    <row r="6" spans="1:6" ht="48" customHeight="1">
      <c r="A6" s="57" t="s">
        <v>5</v>
      </c>
      <c r="B6" s="135" t="s">
        <v>6</v>
      </c>
      <c r="C6" s="113"/>
      <c r="D6" s="57" t="s">
        <v>7</v>
      </c>
      <c r="E6" s="78" t="s">
        <v>8</v>
      </c>
      <c r="F6" s="58" t="s">
        <v>9</v>
      </c>
    </row>
    <row r="7" spans="1:6" ht="19.899999999999999" customHeight="1">
      <c r="A7" s="31">
        <v>1</v>
      </c>
      <c r="B7" s="108" t="s">
        <v>10</v>
      </c>
      <c r="C7" s="111" t="s">
        <v>11</v>
      </c>
      <c r="D7" s="45" t="s">
        <v>66</v>
      </c>
      <c r="E7" s="89">
        <v>22</v>
      </c>
      <c r="F7" s="21" t="s">
        <v>15</v>
      </c>
    </row>
    <row r="8" spans="1:6" ht="19.899999999999999" customHeight="1">
      <c r="A8" s="31">
        <v>2</v>
      </c>
      <c r="B8" s="109"/>
      <c r="C8" s="109"/>
      <c r="D8" s="45" t="s">
        <v>67</v>
      </c>
      <c r="E8" s="89">
        <v>15</v>
      </c>
      <c r="F8" s="21" t="s">
        <v>84</v>
      </c>
    </row>
    <row r="9" spans="1:6" ht="19.899999999999999" customHeight="1">
      <c r="A9" s="31">
        <v>3</v>
      </c>
      <c r="B9" s="109"/>
      <c r="C9" s="109"/>
      <c r="D9" s="45" t="s">
        <v>68</v>
      </c>
      <c r="E9" s="89">
        <v>10</v>
      </c>
      <c r="F9" s="141" t="s">
        <v>17</v>
      </c>
    </row>
    <row r="10" spans="1:6" ht="19.899999999999999" customHeight="1">
      <c r="A10" s="31">
        <v>4</v>
      </c>
      <c r="B10" s="110"/>
      <c r="C10" s="109"/>
      <c r="D10" s="45" t="s">
        <v>69</v>
      </c>
      <c r="E10" s="89">
        <v>18</v>
      </c>
      <c r="F10" s="142"/>
    </row>
    <row r="11" spans="1:6" ht="19.899999999999999" customHeight="1">
      <c r="A11" s="46"/>
      <c r="B11" s="47"/>
      <c r="C11" s="109"/>
      <c r="D11" s="47"/>
      <c r="E11" s="47"/>
      <c r="F11" s="48"/>
    </row>
    <row r="12" spans="1:6" ht="19.899999999999999" customHeight="1">
      <c r="A12" s="31">
        <v>5</v>
      </c>
      <c r="B12" s="139"/>
      <c r="C12" s="109"/>
      <c r="D12" s="45" t="s">
        <v>70</v>
      </c>
      <c r="E12" s="89">
        <v>9</v>
      </c>
      <c r="F12" s="21" t="s">
        <v>20</v>
      </c>
    </row>
    <row r="13" spans="1:6" ht="19.899999999999999" customHeight="1">
      <c r="A13" s="31">
        <v>6</v>
      </c>
      <c r="B13" s="109"/>
      <c r="C13" s="109"/>
      <c r="D13" s="45" t="s">
        <v>71</v>
      </c>
      <c r="E13" s="89">
        <v>19</v>
      </c>
      <c r="F13" s="21" t="s">
        <v>82</v>
      </c>
    </row>
    <row r="14" spans="1:6" ht="19.899999999999999" customHeight="1">
      <c r="A14" s="31">
        <v>7</v>
      </c>
      <c r="B14" s="110"/>
      <c r="C14" s="110"/>
      <c r="D14" s="45" t="s">
        <v>72</v>
      </c>
      <c r="E14" s="89">
        <v>7</v>
      </c>
      <c r="F14" s="21" t="s">
        <v>22</v>
      </c>
    </row>
    <row r="15" spans="1:6" ht="19.899999999999999" customHeight="1">
      <c r="A15" s="90" t="s">
        <v>23</v>
      </c>
      <c r="B15" s="91"/>
      <c r="C15" s="91"/>
      <c r="D15" s="91"/>
      <c r="E15" s="93">
        <v>9</v>
      </c>
      <c r="F15" s="92"/>
    </row>
    <row r="16" spans="1:6" ht="19.899999999999999" customHeight="1">
      <c r="A16" s="31">
        <v>8</v>
      </c>
      <c r="B16" s="115" t="s">
        <v>24</v>
      </c>
      <c r="C16" s="116" t="s">
        <v>25</v>
      </c>
      <c r="D16" s="45" t="s">
        <v>73</v>
      </c>
      <c r="E16" s="94">
        <v>10</v>
      </c>
      <c r="F16" s="21" t="s">
        <v>27</v>
      </c>
    </row>
    <row r="17" spans="1:6" ht="19.899999999999999" customHeight="1">
      <c r="A17" s="31">
        <v>9</v>
      </c>
      <c r="B17" s="109"/>
      <c r="C17" s="109"/>
      <c r="D17" s="45" t="s">
        <v>74</v>
      </c>
      <c r="E17" s="94">
        <v>10</v>
      </c>
      <c r="F17" s="21" t="s">
        <v>29</v>
      </c>
    </row>
    <row r="18" spans="1:6" ht="19.899999999999999" customHeight="1">
      <c r="A18" s="31">
        <v>10</v>
      </c>
      <c r="B18" s="109"/>
      <c r="C18" s="109"/>
      <c r="D18" s="45" t="s">
        <v>75</v>
      </c>
      <c r="E18" s="94">
        <v>15</v>
      </c>
      <c r="F18" s="21" t="s">
        <v>85</v>
      </c>
    </row>
    <row r="19" spans="1:6" ht="19.899999999999999" customHeight="1">
      <c r="A19" s="31">
        <v>11</v>
      </c>
      <c r="B19" s="110"/>
      <c r="C19" s="109"/>
      <c r="D19" s="45" t="s">
        <v>76</v>
      </c>
      <c r="E19" s="94">
        <v>16</v>
      </c>
      <c r="F19" s="21" t="s">
        <v>86</v>
      </c>
    </row>
    <row r="20" spans="1:6" ht="19.899999999999999" customHeight="1">
      <c r="A20" s="46"/>
      <c r="B20" s="47"/>
      <c r="C20" s="109"/>
      <c r="D20" s="47"/>
      <c r="E20" s="47"/>
      <c r="F20" s="48"/>
    </row>
    <row r="21" spans="1:6" ht="19.899999999999999" customHeight="1">
      <c r="A21" s="31">
        <v>12</v>
      </c>
      <c r="B21" s="139"/>
      <c r="C21" s="109"/>
      <c r="D21" s="45" t="s">
        <v>64</v>
      </c>
      <c r="E21" s="94">
        <v>9</v>
      </c>
      <c r="F21" s="21" t="s">
        <v>34</v>
      </c>
    </row>
    <row r="22" spans="1:6" ht="19.899999999999999" customHeight="1">
      <c r="A22" s="31">
        <v>13</v>
      </c>
      <c r="B22" s="109"/>
      <c r="C22" s="109"/>
      <c r="D22" s="45" t="s">
        <v>77</v>
      </c>
      <c r="E22" s="94">
        <v>19</v>
      </c>
      <c r="F22" s="21" t="s">
        <v>36</v>
      </c>
    </row>
    <row r="23" spans="1:6" ht="19.899999999999999" customHeight="1">
      <c r="A23" s="31">
        <v>14</v>
      </c>
      <c r="B23" s="110"/>
      <c r="C23" s="110"/>
      <c r="D23" s="45" t="s">
        <v>78</v>
      </c>
      <c r="E23" s="94">
        <v>8</v>
      </c>
      <c r="F23" s="21" t="s">
        <v>44</v>
      </c>
    </row>
    <row r="24" spans="1:6" ht="15.75" customHeight="1">
      <c r="A24" s="44"/>
      <c r="B24" s="11"/>
      <c r="C24" s="11"/>
      <c r="D24" s="105"/>
      <c r="E24" s="106"/>
      <c r="F24" s="56"/>
    </row>
  </sheetData>
  <mergeCells count="14">
    <mergeCell ref="B6:C6"/>
    <mergeCell ref="F9:F10"/>
    <mergeCell ref="B12:B14"/>
    <mergeCell ref="A1:F1"/>
    <mergeCell ref="A2:F2"/>
    <mergeCell ref="A3:F3"/>
    <mergeCell ref="A4:F4"/>
    <mergeCell ref="A5:F5"/>
    <mergeCell ref="B16:B19"/>
    <mergeCell ref="D24:E24"/>
    <mergeCell ref="B21:B23"/>
    <mergeCell ref="C16:C23"/>
    <mergeCell ref="B7:B10"/>
    <mergeCell ref="C7:C1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000"/>
  <sheetViews>
    <sheetView tabSelected="1" workbookViewId="0">
      <selection activeCell="K30" sqref="K30"/>
    </sheetView>
  </sheetViews>
  <sheetFormatPr defaultColWidth="12.7109375" defaultRowHeight="15.75" customHeight="1"/>
  <cols>
    <col min="1" max="1" width="5.7109375" customWidth="1"/>
    <col min="2" max="2" width="30.85546875" customWidth="1"/>
    <col min="4" max="4" width="5.85546875" customWidth="1"/>
    <col min="5" max="5" width="5" customWidth="1"/>
    <col min="6" max="6" width="6.7109375" bestFit="1" customWidth="1"/>
    <col min="7" max="7" width="9.5703125" bestFit="1" customWidth="1"/>
    <col min="8" max="8" width="7.7109375" bestFit="1" customWidth="1"/>
    <col min="9" max="9" width="8.85546875" bestFit="1" customWidth="1"/>
    <col min="10" max="10" width="8.7109375" bestFit="1" customWidth="1"/>
    <col min="11" max="11" width="7.42578125" bestFit="1" customWidth="1"/>
    <col min="12" max="12" width="8.42578125" bestFit="1" customWidth="1"/>
    <col min="13" max="13" width="6" bestFit="1" customWidth="1"/>
    <col min="14" max="14" width="3.7109375" customWidth="1"/>
  </cols>
  <sheetData>
    <row r="1" spans="1:24" ht="15.75" customHeight="1">
      <c r="A1" s="122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5.75" customHeight="1">
      <c r="A2" s="122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.75" customHeight="1">
      <c r="A3" s="122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.75" customHeight="1">
      <c r="A4" s="123" t="s">
        <v>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1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75" customHeight="1">
      <c r="A5" s="123" t="s">
        <v>65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1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75" customHeight="1">
      <c r="A6" s="12"/>
      <c r="B6" s="14"/>
      <c r="C6" s="13"/>
      <c r="D6" s="13"/>
      <c r="E6" s="15" t="s">
        <v>40</v>
      </c>
      <c r="F6" s="15"/>
      <c r="G6" s="120" t="s">
        <v>41</v>
      </c>
      <c r="H6" s="121"/>
      <c r="I6" s="15"/>
      <c r="J6" s="15"/>
      <c r="K6" s="15" t="s">
        <v>42</v>
      </c>
      <c r="L6" s="15"/>
      <c r="M6" s="15" t="s">
        <v>43</v>
      </c>
      <c r="N6" s="13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31.5" customHeight="1">
      <c r="A7" s="12"/>
      <c r="B7" s="14"/>
      <c r="C7" s="13"/>
      <c r="D7" s="62" t="s">
        <v>79</v>
      </c>
      <c r="E7" s="62" t="s">
        <v>87</v>
      </c>
      <c r="F7" s="61" t="s">
        <v>20</v>
      </c>
      <c r="G7" s="61" t="s">
        <v>22</v>
      </c>
      <c r="H7" s="61" t="s">
        <v>27</v>
      </c>
      <c r="I7" s="61" t="s">
        <v>29</v>
      </c>
      <c r="J7" s="61" t="s">
        <v>31</v>
      </c>
      <c r="K7" s="61" t="s">
        <v>34</v>
      </c>
      <c r="L7" s="61" t="s">
        <v>44</v>
      </c>
      <c r="M7" s="61" t="s">
        <v>45</v>
      </c>
      <c r="N7" s="13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75" customHeight="1">
      <c r="A8" s="13"/>
      <c r="B8" s="14"/>
      <c r="C8" s="34" t="s">
        <v>46</v>
      </c>
      <c r="D8" s="35">
        <v>24</v>
      </c>
      <c r="E8" s="18">
        <v>34</v>
      </c>
      <c r="F8" s="18">
        <v>24</v>
      </c>
      <c r="G8" s="18">
        <v>22</v>
      </c>
      <c r="H8" s="18">
        <v>15</v>
      </c>
      <c r="I8" s="18">
        <v>25</v>
      </c>
      <c r="J8" s="18">
        <v>17</v>
      </c>
      <c r="K8" s="18">
        <v>24</v>
      </c>
      <c r="L8" s="18">
        <v>23</v>
      </c>
      <c r="M8" s="18"/>
      <c r="N8" s="18">
        <f t="shared" ref="N8:N25" si="0">SUM(D8:M8)</f>
        <v>208</v>
      </c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55.15" customHeight="1">
      <c r="A9" s="19" t="s">
        <v>5</v>
      </c>
      <c r="B9" s="67" t="s">
        <v>7</v>
      </c>
      <c r="C9" s="68" t="s">
        <v>47</v>
      </c>
      <c r="D9" s="87">
        <v>22</v>
      </c>
      <c r="E9" s="69">
        <v>34</v>
      </c>
      <c r="F9" s="87">
        <v>22</v>
      </c>
      <c r="G9" s="69">
        <v>22</v>
      </c>
      <c r="H9" s="69">
        <v>9</v>
      </c>
      <c r="I9" s="69">
        <v>25</v>
      </c>
      <c r="J9" s="69">
        <v>17</v>
      </c>
      <c r="K9" s="69">
        <v>21</v>
      </c>
      <c r="L9" s="69">
        <v>24</v>
      </c>
      <c r="M9" s="69"/>
      <c r="N9" s="69">
        <f t="shared" si="0"/>
        <v>196</v>
      </c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.75" customHeight="1">
      <c r="A10" s="22">
        <v>1</v>
      </c>
      <c r="B10" s="67" t="s">
        <v>66</v>
      </c>
      <c r="C10" s="69">
        <v>22</v>
      </c>
      <c r="D10" s="87">
        <v>22</v>
      </c>
      <c r="E10" s="70"/>
      <c r="F10" s="70"/>
      <c r="G10" s="70"/>
      <c r="H10" s="70"/>
      <c r="I10" s="70"/>
      <c r="J10" s="70"/>
      <c r="K10" s="70"/>
      <c r="L10" s="70"/>
      <c r="M10" s="143"/>
      <c r="N10" s="69">
        <f t="shared" si="0"/>
        <v>22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5.75" customHeight="1">
      <c r="A11" s="22">
        <v>2</v>
      </c>
      <c r="B11" s="67" t="s">
        <v>67</v>
      </c>
      <c r="C11" s="69">
        <v>15</v>
      </c>
      <c r="D11" s="70"/>
      <c r="E11" s="87">
        <v>15</v>
      </c>
      <c r="F11" s="70"/>
      <c r="G11" s="70"/>
      <c r="H11" s="70"/>
      <c r="I11" s="70"/>
      <c r="J11" s="70"/>
      <c r="K11" s="70"/>
      <c r="L11" s="70"/>
      <c r="M11" s="144"/>
      <c r="N11" s="69">
        <f t="shared" si="0"/>
        <v>15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5.75" customHeight="1">
      <c r="A12" s="22">
        <v>3</v>
      </c>
      <c r="B12" s="67" t="s">
        <v>68</v>
      </c>
      <c r="C12" s="69">
        <v>10</v>
      </c>
      <c r="D12" s="70"/>
      <c r="E12" s="69">
        <v>10</v>
      </c>
      <c r="F12" s="70"/>
      <c r="G12" s="70"/>
      <c r="H12" s="70"/>
      <c r="I12" s="70"/>
      <c r="J12" s="70"/>
      <c r="K12" s="70"/>
      <c r="L12" s="70"/>
      <c r="M12" s="144"/>
      <c r="N12" s="69">
        <f t="shared" si="0"/>
        <v>10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75" customHeight="1">
      <c r="A13" s="22">
        <v>4</v>
      </c>
      <c r="B13" s="67" t="s">
        <v>69</v>
      </c>
      <c r="C13" s="69">
        <v>18</v>
      </c>
      <c r="D13" s="70"/>
      <c r="E13" s="69">
        <v>9</v>
      </c>
      <c r="F13" s="69">
        <v>9</v>
      </c>
      <c r="G13" s="70"/>
      <c r="H13" s="70"/>
      <c r="I13" s="70"/>
      <c r="J13" s="70"/>
      <c r="K13" s="70"/>
      <c r="L13" s="70"/>
      <c r="M13" s="144"/>
      <c r="N13" s="69">
        <f t="shared" si="0"/>
        <v>18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5.75" customHeight="1">
      <c r="A14" s="22">
        <v>5</v>
      </c>
      <c r="B14" s="67" t="s">
        <v>70</v>
      </c>
      <c r="C14" s="69">
        <v>9</v>
      </c>
      <c r="D14" s="70"/>
      <c r="E14" s="70"/>
      <c r="F14" s="69">
        <v>9</v>
      </c>
      <c r="G14" s="70"/>
      <c r="H14" s="70"/>
      <c r="I14" s="70"/>
      <c r="J14" s="70"/>
      <c r="K14" s="70"/>
      <c r="L14" s="70"/>
      <c r="M14" s="144"/>
      <c r="N14" s="69">
        <f t="shared" si="0"/>
        <v>9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5.75" customHeight="1">
      <c r="A15" s="22">
        <v>6</v>
      </c>
      <c r="B15" s="67" t="s">
        <v>71</v>
      </c>
      <c r="C15" s="69">
        <v>19</v>
      </c>
      <c r="D15" s="70"/>
      <c r="E15" s="70"/>
      <c r="F15" s="87">
        <v>4</v>
      </c>
      <c r="G15" s="87">
        <v>15</v>
      </c>
      <c r="H15" s="70"/>
      <c r="I15" s="70"/>
      <c r="J15" s="70"/>
      <c r="K15" s="70"/>
      <c r="L15" s="70"/>
      <c r="M15" s="144"/>
      <c r="N15" s="69">
        <f t="shared" si="0"/>
        <v>19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customHeight="1">
      <c r="A16" s="22">
        <v>7</v>
      </c>
      <c r="B16" s="67" t="s">
        <v>72</v>
      </c>
      <c r="C16" s="69">
        <v>7</v>
      </c>
      <c r="D16" s="70"/>
      <c r="E16" s="70"/>
      <c r="F16" s="70"/>
      <c r="G16" s="87">
        <v>7</v>
      </c>
      <c r="H16" s="70"/>
      <c r="I16" s="70"/>
      <c r="J16" s="70"/>
      <c r="K16" s="70"/>
      <c r="L16" s="70"/>
      <c r="M16" s="144"/>
      <c r="N16" s="69">
        <f t="shared" si="0"/>
        <v>7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>
      <c r="A17" s="13"/>
      <c r="B17" s="71" t="s">
        <v>88</v>
      </c>
      <c r="C17" s="76">
        <v>9</v>
      </c>
      <c r="D17" s="76"/>
      <c r="E17" s="76"/>
      <c r="F17" s="76"/>
      <c r="G17" s="76"/>
      <c r="H17" s="76">
        <v>9</v>
      </c>
      <c r="I17" s="76"/>
      <c r="J17" s="76"/>
      <c r="K17" s="76"/>
      <c r="L17" s="76"/>
      <c r="M17" s="144"/>
      <c r="N17" s="69">
        <f t="shared" si="0"/>
        <v>9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>
      <c r="A18" s="22">
        <v>8</v>
      </c>
      <c r="B18" s="72" t="s">
        <v>73</v>
      </c>
      <c r="C18" s="73">
        <v>10</v>
      </c>
      <c r="D18" s="77"/>
      <c r="E18" s="77"/>
      <c r="F18" s="77"/>
      <c r="G18" s="77"/>
      <c r="H18" s="73"/>
      <c r="I18" s="87">
        <v>10</v>
      </c>
      <c r="J18" s="77"/>
      <c r="K18" s="77"/>
      <c r="L18" s="77"/>
      <c r="M18" s="144"/>
      <c r="N18" s="69">
        <f t="shared" si="0"/>
        <v>10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>
      <c r="A19" s="22">
        <v>9</v>
      </c>
      <c r="B19" s="72" t="s">
        <v>74</v>
      </c>
      <c r="C19" s="73">
        <v>10</v>
      </c>
      <c r="D19" s="77"/>
      <c r="E19" s="77"/>
      <c r="F19" s="77"/>
      <c r="G19" s="77"/>
      <c r="H19" s="77"/>
      <c r="I19" s="88">
        <v>10</v>
      </c>
      <c r="J19" s="77"/>
      <c r="K19" s="77"/>
      <c r="L19" s="77"/>
      <c r="M19" s="144"/>
      <c r="N19" s="69">
        <f t="shared" si="0"/>
        <v>10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>
      <c r="A20" s="22">
        <v>10</v>
      </c>
      <c r="B20" s="72" t="s">
        <v>75</v>
      </c>
      <c r="C20" s="73">
        <v>15</v>
      </c>
      <c r="D20" s="77"/>
      <c r="E20" s="77"/>
      <c r="F20" s="77"/>
      <c r="G20" s="77"/>
      <c r="H20" s="77"/>
      <c r="I20" s="87">
        <v>5</v>
      </c>
      <c r="J20" s="87">
        <v>10</v>
      </c>
      <c r="K20" s="77"/>
      <c r="L20" s="77"/>
      <c r="M20" s="144"/>
      <c r="N20" s="69">
        <f t="shared" si="0"/>
        <v>15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>
      <c r="A21" s="22">
        <v>11</v>
      </c>
      <c r="B21" s="72" t="s">
        <v>76</v>
      </c>
      <c r="C21" s="73">
        <v>16</v>
      </c>
      <c r="D21" s="77"/>
      <c r="E21" s="77"/>
      <c r="F21" s="77"/>
      <c r="G21" s="77"/>
      <c r="H21" s="77"/>
      <c r="I21" s="77"/>
      <c r="J21" s="87">
        <v>7</v>
      </c>
      <c r="K21" s="73">
        <v>9</v>
      </c>
      <c r="L21" s="77"/>
      <c r="M21" s="144"/>
      <c r="N21" s="69">
        <f t="shared" si="0"/>
        <v>16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>
      <c r="A22" s="22">
        <v>12</v>
      </c>
      <c r="B22" s="72" t="s">
        <v>64</v>
      </c>
      <c r="C22" s="73">
        <v>9</v>
      </c>
      <c r="D22" s="77"/>
      <c r="E22" s="77"/>
      <c r="F22" s="77"/>
      <c r="G22" s="77"/>
      <c r="H22" s="77"/>
      <c r="I22" s="77"/>
      <c r="J22" s="77"/>
      <c r="K22" s="73">
        <v>9</v>
      </c>
      <c r="L22" s="77"/>
      <c r="M22" s="144"/>
      <c r="N22" s="69">
        <f t="shared" si="0"/>
        <v>9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>
      <c r="A23" s="22">
        <v>13</v>
      </c>
      <c r="B23" s="72" t="s">
        <v>77</v>
      </c>
      <c r="C23" s="73">
        <v>19</v>
      </c>
      <c r="D23" s="77"/>
      <c r="E23" s="77"/>
      <c r="F23" s="77"/>
      <c r="G23" s="77"/>
      <c r="H23" s="77"/>
      <c r="I23" s="77"/>
      <c r="J23" s="77"/>
      <c r="K23" s="73">
        <v>3</v>
      </c>
      <c r="L23" s="87">
        <v>16</v>
      </c>
      <c r="M23" s="144"/>
      <c r="N23" s="69">
        <f t="shared" si="0"/>
        <v>19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>
      <c r="A24" s="22">
        <v>14</v>
      </c>
      <c r="B24" s="72" t="s">
        <v>78</v>
      </c>
      <c r="C24" s="73">
        <v>8</v>
      </c>
      <c r="D24" s="77"/>
      <c r="E24" s="77"/>
      <c r="F24" s="77"/>
      <c r="G24" s="77"/>
      <c r="H24" s="77"/>
      <c r="I24" s="77"/>
      <c r="J24" s="77"/>
      <c r="K24" s="77"/>
      <c r="L24" s="87">
        <v>8</v>
      </c>
      <c r="M24" s="145"/>
      <c r="N24" s="69">
        <f t="shared" si="0"/>
        <v>8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>
      <c r="A25" s="22"/>
      <c r="B25" s="77"/>
      <c r="C25" s="74">
        <v>0</v>
      </c>
      <c r="D25" s="74"/>
      <c r="E25" s="77"/>
      <c r="F25" s="74"/>
      <c r="G25" s="77"/>
      <c r="H25" s="74"/>
      <c r="I25" s="74"/>
      <c r="J25" s="74"/>
      <c r="K25" s="74"/>
      <c r="L25" s="77"/>
      <c r="M25" s="75"/>
      <c r="N25" s="69">
        <f t="shared" si="0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>
      <c r="A26" s="13"/>
      <c r="B26" s="75" t="s">
        <v>50</v>
      </c>
      <c r="C26" s="69">
        <f t="shared" ref="C26:L26" si="1">SUM(C10:C25)</f>
        <v>196</v>
      </c>
      <c r="D26" s="69">
        <f t="shared" si="1"/>
        <v>22</v>
      </c>
      <c r="E26" s="69">
        <f t="shared" si="1"/>
        <v>34</v>
      </c>
      <c r="F26" s="69">
        <f t="shared" si="1"/>
        <v>22</v>
      </c>
      <c r="G26" s="69">
        <f t="shared" si="1"/>
        <v>22</v>
      </c>
      <c r="H26" s="69">
        <f t="shared" si="1"/>
        <v>9</v>
      </c>
      <c r="I26" s="69">
        <f t="shared" si="1"/>
        <v>25</v>
      </c>
      <c r="J26" s="69">
        <f t="shared" si="1"/>
        <v>17</v>
      </c>
      <c r="K26" s="69">
        <f t="shared" si="1"/>
        <v>21</v>
      </c>
      <c r="L26" s="69">
        <f t="shared" si="1"/>
        <v>24</v>
      </c>
      <c r="M26" s="69">
        <v>0</v>
      </c>
      <c r="N26" s="69">
        <f>SUM(D26:M26)</f>
        <v>196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2.75">
      <c r="A27" s="12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2.7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2.7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2.7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2.7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2.7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2.7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2.7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2.7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2.7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2.7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2.7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2.7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2.7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2.7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2.7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2.7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2.7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2.7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2.7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2.7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2.7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2.7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2.7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2.7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2.7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2.7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2.7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2.7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2.7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2.7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2.7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2.7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2.7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2.7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2.7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2.7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2.7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2.7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2.7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2.7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2.7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2.7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2.7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2.7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2.7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2.7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2.7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2.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2.7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2.7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2.7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2.7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2.7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2.7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2.7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2.7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2.7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2.7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2.7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2.7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2.7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2.7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2.7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2.7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2.7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2.7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2.7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2.7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2.7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2.7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2.7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2.7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2.7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2.7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2.7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2.7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2.7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2.7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2.7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2.7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2.7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2.7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2.7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2.7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2.7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2.7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2.7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2.7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2.7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2.7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2.7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2.7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2.7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2.7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2.7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2.7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2.7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2.7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2.7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2.7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2.7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2.7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2.7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2.7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2.7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2.7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2.7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2.7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2.7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2.7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2.7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2.7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2.7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2.7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2.7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2.7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2.7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2.7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2.7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2.7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2.7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2.7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2.7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2.7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2.7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2.7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2.7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2.7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2.7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2.7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2.7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2.7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2.7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2.7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2.7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2.7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2.7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2.7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2.7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2.7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2.7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2.7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2.7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2.7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2.7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2.7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2.7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2.7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2.7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2.7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2.7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2.7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2.7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2.7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2.7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2.7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2.7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2.7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2.7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2.7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2.7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2.7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2.7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2.7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2.7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2.7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2.7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2.7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2.7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2.7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2.7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2.7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2.7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2.7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2.7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2.7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2.7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2.7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2.7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2.7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2.7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2.7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2.7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2.7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2.7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2.7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2.7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2.7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2.7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2.7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2.7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2.7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2.7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2.7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2.7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2.7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2.7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2.7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2.7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2.7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2.7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2.7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2.7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2.7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2.7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2.7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2.7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2.7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2.7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2.7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2.7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2.7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2.7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2.7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2.7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2.7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2.7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2.7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2.7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2.7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2.7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2.7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2.7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2.7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2.7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2.7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2.7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2.7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2.7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2.7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2.7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2.7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2.7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2.7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2.7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2.7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2.7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2.7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2.7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2.7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2.7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2.7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2.7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2.7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2.7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2.7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2.7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2.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2.7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2.7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2.7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2.7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2.7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2.7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2.7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2.7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2.7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2.7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2.7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2.7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2.7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2.7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2.7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2.7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2.7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2.7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2.7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2.7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2.7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2.7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2.7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2.7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2.7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2.7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2.7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2.7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2.7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2.7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2.7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2.7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2.7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2.7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2.7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2.7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2.7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2.7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2.7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2.7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2.7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2.7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2.7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2.7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2.7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2.7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2.7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2.7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2.7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2.7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2.7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2.7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2.7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2.7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2.7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2.7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2.7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2.7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2.7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2.7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2.7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2.7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2.7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2.7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2.7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2.7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2.7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2.7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2.7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2.7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2.7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2.7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12.7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2.7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12.7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12.7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2.7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2.7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2.7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2.7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2.7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2.7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2.7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2.7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2.7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2.7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2.7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2.7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2.7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2.7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2.7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2.7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2.7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2.7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2.7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2.7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2.7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2.7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2.7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2.7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2.7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2.7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2.7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2.7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2.7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2.7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2.7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2.7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2.7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2.7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2.7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2.7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2.7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2.7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2.7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2.7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2.7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2.7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12.7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2.7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2.7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2.7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2.7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2.7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2.7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2.7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2.7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2.7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2.7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2.7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2.7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2.7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2.7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2.7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2.7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2.7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2.7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2.7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2.7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2.7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2.7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2.7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2.7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2.7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2.7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2.7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2.7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2.7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2.7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2.7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2.7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2.7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2.7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2.7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2.7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2.7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2.7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2.7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12.7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12.7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2.7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2.7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2.7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2.7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2.7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12.7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2.7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2.7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2.7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2.7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2.7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2.7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12.7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2.7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2.7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2.7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2.7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2.7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2.7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2.7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2.7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2.7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2.7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2.7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2.7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2.7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2.7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2.7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2.7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2.7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2.7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2.7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2.7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2.7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2.7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2.7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2.7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2.7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2.7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2.7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2.7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2.7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2.7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2.7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12.7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2.7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2.7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2.7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2.7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2.7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2.7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2.7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2.7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2.7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2.7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2.7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2.7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2.7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2.7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2.7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2.7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2.7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2.7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2.7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2.7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2.7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2.7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2.7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12.7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2.7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2.7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2.7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2.7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2.7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2.7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2.7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2.7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2.7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2.7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2.7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2.7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2.7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2.7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2.7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2.7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2.7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2.7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2.7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2.7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2.7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2.7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2.7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12.7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12.7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2.7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2.7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2.7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2.7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2.7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2.7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2.7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2.7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2.7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2.7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2.7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2.7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2.7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2.7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2.7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2.7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2.7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2.7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2.7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2.7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2.7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2.7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2.7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2.7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2.7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2.7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12.7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2.7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2.7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2.7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2.7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2.7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2.7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2.7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2.7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2.7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2.7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2.7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2.7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2.7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2.7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2.7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2.7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2.7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2.7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2.7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2.7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2.7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2.7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2.7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2.7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2.7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2.7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2.7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12.7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2.7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2.7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2.7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2.7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2.7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2.7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2.7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2.7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2.7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2.7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2.7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2.7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2.7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2.7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2.7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2.7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12.7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2.7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2.7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2.7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2.7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2.7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2.7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2.7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2.7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2.7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2.7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2.7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2.7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2.7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2.7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2.7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2.7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2.7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2.7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2.7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2.7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2.7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2.7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2.7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2.7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2.7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2.7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2.7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2.7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2.7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2.7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2.7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2.7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2.7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2.7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2.7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2.7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2.7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2.7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12.7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2.7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2.7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2.7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2.7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2.7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2.7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2.7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12.7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2.7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2.7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2.7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2.7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2.7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2.7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2.7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2.7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2.7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2.7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2.7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2.7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2.7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2.7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2.7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2.7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2.7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2.7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2.7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2.7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2.7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2.7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2.7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2.7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2.7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2.7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2.7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2.7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2.7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2.7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2.7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2.7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2.7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2.7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2.7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2.7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2.7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2.7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2.7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2.7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12.7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2.7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2.7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2.7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2.7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2.7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2.7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2.7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2.7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2.7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2.7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2.7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2.7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2.7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2.7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2.7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2.7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2.7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2.7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2.7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2.7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2.7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2.7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2.7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2.7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2.7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2.7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2.7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2.7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2.7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2.7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2.7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2.7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2.7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2.7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2.7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2.7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2.7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2.7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2.7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2.7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2.7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2.7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2.7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2.7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2.7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2.7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2.7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2.7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2.7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2.7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2.7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2.7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2.7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2.7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2.7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2.7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2.7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2.7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2.7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2.7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2.7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2.7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2.7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12.7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2.7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2.7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2.7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2.7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2.7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2.7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2.7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2.7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2.7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2.7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2.7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2.7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2.7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2.7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2.7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2.7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2.7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2.7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2.7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2.7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2.7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2.7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2.7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2.7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2.7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2.7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2.7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2.7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2.7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2.7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2.7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2.7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2.7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2.7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2.7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2.7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2.7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2.7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2.7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2.7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2.7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2.7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2.7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2.7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2.7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2.7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2.7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2.7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2.7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2.7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2.7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2.7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2.7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2.7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2.7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2.7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2.7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2.7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2.7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2.7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2.7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2.7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2.7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2.7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2.7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2.7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2.7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2.7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2.7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2.7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2.7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2.7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2.7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2.7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12.7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12.7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12.7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2.7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2.7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2.7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2.7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2.7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2.7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2.7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2.7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2.7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2.7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2.7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2.7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2.7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2.7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2.7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2.7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2.7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2.7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2.7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2.7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2.7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2.7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2.7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2.7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2.7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2.7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2.7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2.7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2.7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2.7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2.7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2.7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2.7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2.7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2.7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2.7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2.7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2.7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2.7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2.7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2.7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2.7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2.7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2.7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2.7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2.7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2.7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2.7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2.7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2.7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2.7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2.7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2.7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2.7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2.7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2.7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2.7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2.7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2.7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2.7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2.7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2.7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2.7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2.7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2.7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2.7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2.7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2.7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2.7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2.7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2.7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2.7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2.7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2.7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2.7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2.7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2.7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2.7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2.7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2.7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2.7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2.7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2.7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2.7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2.7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2.7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2.7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2.7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2.7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2.7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2.7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2.7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2.7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2.7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2.7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2.7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2.7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2.7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2.7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2.7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2.7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2.7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2.7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2.7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2.7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2.7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2.7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2.7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2.7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2.7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2.7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2.7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2.7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2.7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2.7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2.7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2.7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2.7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2.7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2.7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2.7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2.7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2.7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2.7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2.7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2.7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2.7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2.7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2.7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2.7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2.7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2.7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2.7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2.7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2.7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2.7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2.7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2.7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2.7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2.7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2.7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2.7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2.7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2.7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2.7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2.7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2.7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2.7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2.7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12.7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12.7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12.7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12.7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12.7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12.7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12.7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12.7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12.7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12.7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12.7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12.7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12.7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12.7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12.7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12.7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12.7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12.7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12.7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 ht="12.7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spans="1:24" ht="12.7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</sheetData>
  <mergeCells count="8">
    <mergeCell ref="B27:N27"/>
    <mergeCell ref="G6:H6"/>
    <mergeCell ref="M10:M24"/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CLASS 3</vt:lpstr>
      <vt:lpstr>CLASS 3 MONTHLY</vt:lpstr>
      <vt:lpstr>CLASS 4</vt:lpstr>
      <vt:lpstr>CLASS 4 MONTHLY</vt:lpstr>
      <vt:lpstr>CLASS 5</vt:lpstr>
      <vt:lpstr>CLASS 5 MONTHLY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rammohan</dc:creator>
  <cp:lastModifiedBy>john</cp:lastModifiedBy>
  <cp:lastPrinted>2022-06-04T07:34:15Z</cp:lastPrinted>
  <dcterms:created xsi:type="dcterms:W3CDTF">2022-04-04T10:45:27Z</dcterms:created>
  <dcterms:modified xsi:type="dcterms:W3CDTF">2022-07-11T05:20:33Z</dcterms:modified>
</cp:coreProperties>
</file>